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Camila\PCA - Plano de contratações anual\PCA 2026\"/>
    </mc:Choice>
  </mc:AlternateContent>
  <bookViews>
    <workbookView xWindow="0" yWindow="0" windowWidth="28800" windowHeight="12315"/>
  </bookViews>
  <sheets>
    <sheet name="PCA" sheetId="1" r:id="rId1"/>
  </sheets>
  <externalReferences>
    <externalReference r:id="rId2"/>
  </externalReferences>
  <definedNames>
    <definedName name="_xlnm._FilterDatabase" localSheetId="0" hidden="1">PCA!$B$1:$B$979</definedName>
    <definedName name="Grupo1">#REF!</definedName>
    <definedName name="Grupo2">#REF!</definedName>
    <definedName name="Grupo3">#REF!</definedName>
    <definedName name="Grupo4">#REF!</definedName>
    <definedName name="Grupo5">#REF!</definedName>
    <definedName name="Grupo6">#REF!</definedName>
    <definedName name="Grupo7">#REF!</definedName>
    <definedName name="Grupo8">#REF!</definedName>
    <definedName name="Subgrupo1">#REF!</definedName>
    <definedName name="Subgrupo2">#REF!</definedName>
    <definedName name="Subgrupo3">#REF!</definedName>
    <definedName name="Subgrupo4">#REF!</definedName>
    <definedName name="Subgrupo5">#REF!</definedName>
    <definedName name="Subgrupo6">#REF!</definedName>
    <definedName name="Subgrupo7">#REF!</definedName>
    <definedName name="Subgrupo8">#REF!</definedName>
    <definedName name="Subgruposdisponíveis">_xlfn._xlws.FILTER(#REF!,#REF! = PCA!XFD1)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79" i="1" l="1"/>
  <c r="N976" i="1"/>
  <c r="N975" i="1"/>
  <c r="N974" i="1"/>
  <c r="N973" i="1"/>
  <c r="N972" i="1"/>
  <c r="N971" i="1"/>
  <c r="N970" i="1"/>
  <c r="N969" i="1"/>
  <c r="N968" i="1"/>
  <c r="N967" i="1"/>
  <c r="N966" i="1"/>
  <c r="N965" i="1"/>
  <c r="N964" i="1"/>
  <c r="N963" i="1"/>
  <c r="N962" i="1"/>
  <c r="N961" i="1"/>
  <c r="N960" i="1"/>
  <c r="N959" i="1"/>
  <c r="N958" i="1"/>
  <c r="N957" i="1"/>
  <c r="N954" i="1"/>
  <c r="N953" i="1"/>
  <c r="N952" i="1"/>
  <c r="N951" i="1"/>
  <c r="N950" i="1"/>
  <c r="N949" i="1"/>
  <c r="N948" i="1"/>
  <c r="N947" i="1"/>
  <c r="N946" i="1"/>
  <c r="N945" i="1"/>
  <c r="N944" i="1"/>
  <c r="N943" i="1"/>
  <c r="N942" i="1"/>
  <c r="N941" i="1"/>
  <c r="N940" i="1"/>
  <c r="N939" i="1"/>
  <c r="N938" i="1"/>
  <c r="N937" i="1"/>
  <c r="N936" i="1"/>
  <c r="N935" i="1"/>
  <c r="N934" i="1"/>
  <c r="N933" i="1"/>
  <c r="N932" i="1"/>
  <c r="N931" i="1"/>
  <c r="N930" i="1"/>
  <c r="N929" i="1"/>
  <c r="N928" i="1"/>
  <c r="N927" i="1"/>
  <c r="N926" i="1"/>
  <c r="N925" i="1"/>
  <c r="N923" i="1"/>
  <c r="N921" i="1"/>
  <c r="N920" i="1"/>
  <c r="N919" i="1"/>
  <c r="N918" i="1"/>
  <c r="N917" i="1"/>
  <c r="N916" i="1"/>
  <c r="N915" i="1"/>
  <c r="N914" i="1"/>
  <c r="N913" i="1"/>
  <c r="N912" i="1"/>
  <c r="N911" i="1"/>
  <c r="N910" i="1"/>
  <c r="N909" i="1"/>
  <c r="N908" i="1"/>
  <c r="N907" i="1"/>
  <c r="N906" i="1"/>
  <c r="N905" i="1"/>
  <c r="N904" i="1"/>
  <c r="N903" i="1"/>
  <c r="N902" i="1"/>
  <c r="N901" i="1"/>
  <c r="N900" i="1"/>
  <c r="N899" i="1"/>
  <c r="N898" i="1"/>
  <c r="N897" i="1"/>
  <c r="N896" i="1"/>
  <c r="N895" i="1"/>
  <c r="N894" i="1"/>
  <c r="N893" i="1"/>
  <c r="N892" i="1"/>
  <c r="N891" i="1"/>
  <c r="N890" i="1"/>
  <c r="N889" i="1"/>
  <c r="N888" i="1"/>
  <c r="N887" i="1"/>
  <c r="N886" i="1"/>
  <c r="N885" i="1"/>
  <c r="N884" i="1"/>
  <c r="N883" i="1"/>
  <c r="N882" i="1"/>
  <c r="N881" i="1"/>
  <c r="N880" i="1"/>
  <c r="N879" i="1"/>
  <c r="N878" i="1"/>
  <c r="N877" i="1"/>
  <c r="N876" i="1"/>
  <c r="N875" i="1"/>
  <c r="N874" i="1"/>
  <c r="N873" i="1"/>
  <c r="N872" i="1"/>
  <c r="N871" i="1"/>
  <c r="N870" i="1"/>
  <c r="N869" i="1"/>
  <c r="N868" i="1"/>
  <c r="N866" i="1"/>
  <c r="N865" i="1"/>
  <c r="N864" i="1"/>
  <c r="N863" i="1"/>
  <c r="N862" i="1"/>
  <c r="N861" i="1"/>
  <c r="N860" i="1"/>
  <c r="N859" i="1"/>
  <c r="N858" i="1"/>
  <c r="N857" i="1"/>
  <c r="N856" i="1"/>
  <c r="N855" i="1"/>
  <c r="N854" i="1"/>
  <c r="N853" i="1"/>
  <c r="N852" i="1"/>
  <c r="N851" i="1"/>
  <c r="N850" i="1"/>
  <c r="N849" i="1"/>
  <c r="N848" i="1"/>
  <c r="N847" i="1"/>
  <c r="N846" i="1"/>
  <c r="N845" i="1"/>
  <c r="N844" i="1"/>
  <c r="N843" i="1"/>
  <c r="N842" i="1"/>
  <c r="N841" i="1"/>
  <c r="N840" i="1"/>
  <c r="N839" i="1"/>
  <c r="N838" i="1"/>
  <c r="N837" i="1"/>
  <c r="N836" i="1"/>
  <c r="N835" i="1"/>
  <c r="N834" i="1"/>
  <c r="N833" i="1"/>
  <c r="N832" i="1"/>
  <c r="N830" i="1"/>
  <c r="N829" i="1"/>
  <c r="N828" i="1"/>
  <c r="N827" i="1"/>
  <c r="N826" i="1"/>
  <c r="N825" i="1"/>
  <c r="N824" i="1"/>
  <c r="N823" i="1"/>
  <c r="N822" i="1"/>
  <c r="N821" i="1"/>
  <c r="N820" i="1"/>
  <c r="N819" i="1"/>
  <c r="N818" i="1"/>
  <c r="N817" i="1"/>
  <c r="N816" i="1"/>
  <c r="N815" i="1"/>
  <c r="N814" i="1"/>
  <c r="N813" i="1"/>
  <c r="N812" i="1"/>
  <c r="N811" i="1"/>
  <c r="N810" i="1"/>
  <c r="N809" i="1"/>
  <c r="N808" i="1"/>
  <c r="N807" i="1"/>
  <c r="N806" i="1"/>
  <c r="N805" i="1"/>
  <c r="N804" i="1"/>
  <c r="N803" i="1"/>
  <c r="N802" i="1"/>
  <c r="N801" i="1"/>
  <c r="N800" i="1"/>
  <c r="N799" i="1"/>
  <c r="N798" i="1"/>
  <c r="N797" i="1"/>
  <c r="N796" i="1"/>
  <c r="N795" i="1"/>
  <c r="N794" i="1"/>
  <c r="N793" i="1"/>
  <c r="N792" i="1"/>
  <c r="N791" i="1"/>
  <c r="N790" i="1"/>
  <c r="N789" i="1"/>
  <c r="N788" i="1"/>
  <c r="N787" i="1"/>
  <c r="N786" i="1"/>
  <c r="N784" i="1"/>
  <c r="N782" i="1"/>
  <c r="N781" i="1"/>
  <c r="N779" i="1"/>
  <c r="N778" i="1"/>
  <c r="N777" i="1"/>
  <c r="N776" i="1"/>
  <c r="N775" i="1"/>
  <c r="N774" i="1"/>
  <c r="N773" i="1"/>
  <c r="N770" i="1"/>
  <c r="N769" i="1"/>
  <c r="N768" i="1"/>
  <c r="N767" i="1"/>
  <c r="N766" i="1"/>
  <c r="N765" i="1"/>
  <c r="N764" i="1"/>
  <c r="N763" i="1"/>
  <c r="N762" i="1"/>
  <c r="N761" i="1"/>
  <c r="N760" i="1"/>
  <c r="N759" i="1"/>
  <c r="N758" i="1"/>
  <c r="N757" i="1"/>
  <c r="N756" i="1"/>
  <c r="N755" i="1"/>
  <c r="N754" i="1"/>
  <c r="N753" i="1"/>
  <c r="N752" i="1"/>
  <c r="N751" i="1"/>
  <c r="N750" i="1"/>
  <c r="N749" i="1"/>
  <c r="N748" i="1"/>
  <c r="N747" i="1"/>
  <c r="N746" i="1"/>
  <c r="N745" i="1"/>
  <c r="N744" i="1"/>
  <c r="N743" i="1"/>
  <c r="N742" i="1"/>
  <c r="N741" i="1"/>
  <c r="N740" i="1"/>
  <c r="N739" i="1"/>
  <c r="N738" i="1"/>
  <c r="N737" i="1"/>
  <c r="N736" i="1"/>
  <c r="N735" i="1"/>
  <c r="N734" i="1"/>
  <c r="N733" i="1"/>
  <c r="N732" i="1"/>
  <c r="N731" i="1"/>
  <c r="N730" i="1"/>
  <c r="N729" i="1"/>
  <c r="N728" i="1"/>
  <c r="N723" i="1"/>
  <c r="N722" i="1"/>
  <c r="N721" i="1"/>
  <c r="N719" i="1"/>
  <c r="N718" i="1"/>
  <c r="N717" i="1"/>
  <c r="N716" i="1"/>
  <c r="N715" i="1"/>
  <c r="N714" i="1"/>
  <c r="N713" i="1"/>
  <c r="N711" i="1"/>
  <c r="N710" i="1"/>
  <c r="N708" i="1"/>
  <c r="N707" i="1"/>
  <c r="N706" i="1"/>
  <c r="N705" i="1"/>
  <c r="N704" i="1"/>
  <c r="N703" i="1"/>
  <c r="N702" i="1"/>
  <c r="N701" i="1"/>
  <c r="N700" i="1"/>
  <c r="N699" i="1"/>
  <c r="N698" i="1"/>
  <c r="N697" i="1"/>
  <c r="N696" i="1"/>
  <c r="N695" i="1"/>
  <c r="N694" i="1"/>
  <c r="N692" i="1"/>
  <c r="N691" i="1"/>
  <c r="N690" i="1"/>
  <c r="N689" i="1"/>
  <c r="N688" i="1"/>
  <c r="N687" i="1"/>
  <c r="N686" i="1"/>
  <c r="N685" i="1"/>
  <c r="N683" i="1"/>
  <c r="N682" i="1"/>
  <c r="N681" i="1"/>
  <c r="N680" i="1"/>
  <c r="N679" i="1"/>
  <c r="N678" i="1"/>
  <c r="N672" i="1"/>
  <c r="N671" i="1"/>
  <c r="N670" i="1"/>
  <c r="N669" i="1"/>
  <c r="N668" i="1"/>
  <c r="N667" i="1"/>
  <c r="N666" i="1"/>
  <c r="N665" i="1"/>
  <c r="N664" i="1"/>
  <c r="N663" i="1"/>
  <c r="N662" i="1"/>
  <c r="N661" i="1"/>
  <c r="N660" i="1"/>
  <c r="N659" i="1"/>
  <c r="N658" i="1"/>
  <c r="N657" i="1"/>
  <c r="N656" i="1"/>
  <c r="N655" i="1"/>
  <c r="N654" i="1"/>
  <c r="N653" i="1"/>
  <c r="N652" i="1"/>
  <c r="N651" i="1"/>
  <c r="N650" i="1"/>
  <c r="N649" i="1"/>
  <c r="N646" i="1"/>
  <c r="N644" i="1"/>
  <c r="N643" i="1"/>
  <c r="N639" i="1"/>
  <c r="N637" i="1"/>
  <c r="N636" i="1"/>
  <c r="N635" i="1"/>
  <c r="N634" i="1"/>
  <c r="N633" i="1"/>
  <c r="N631" i="1"/>
  <c r="N630" i="1"/>
  <c r="N629" i="1"/>
  <c r="N628" i="1"/>
  <c r="N627" i="1"/>
  <c r="N626" i="1"/>
  <c r="N625" i="1"/>
  <c r="N624" i="1"/>
  <c r="N623" i="1"/>
  <c r="N622" i="1"/>
  <c r="N621" i="1"/>
  <c r="N620" i="1"/>
  <c r="N619" i="1"/>
  <c r="N617" i="1"/>
  <c r="N616" i="1"/>
  <c r="N614" i="1"/>
  <c r="N612" i="1"/>
  <c r="N611" i="1"/>
  <c r="N610" i="1"/>
  <c r="N609" i="1"/>
  <c r="N608" i="1"/>
  <c r="N607" i="1"/>
  <c r="N604" i="1"/>
  <c r="N603" i="1"/>
  <c r="N602" i="1"/>
  <c r="N601" i="1"/>
  <c r="N600" i="1"/>
  <c r="N599" i="1"/>
  <c r="N598" i="1"/>
  <c r="N597" i="1"/>
  <c r="N596" i="1"/>
  <c r="N595" i="1"/>
  <c r="N594" i="1"/>
  <c r="N593" i="1"/>
  <c r="N592" i="1"/>
  <c r="N590" i="1"/>
  <c r="N589" i="1"/>
  <c r="N588" i="1"/>
  <c r="N586" i="1"/>
  <c r="N585" i="1"/>
  <c r="N584" i="1"/>
  <c r="N583" i="1"/>
  <c r="N582" i="1"/>
  <c r="N581" i="1"/>
  <c r="N580" i="1"/>
  <c r="N579" i="1"/>
  <c r="N578" i="1"/>
  <c r="N577" i="1"/>
  <c r="N576" i="1"/>
  <c r="N575" i="1"/>
  <c r="N574" i="1"/>
  <c r="N573" i="1"/>
  <c r="N572" i="1"/>
  <c r="N571" i="1"/>
  <c r="N570" i="1"/>
  <c r="N569" i="1"/>
  <c r="N568" i="1"/>
  <c r="N567" i="1"/>
  <c r="N566" i="1"/>
  <c r="N565" i="1"/>
  <c r="N564" i="1"/>
  <c r="N560" i="1"/>
  <c r="N557" i="1"/>
  <c r="N554" i="1"/>
  <c r="N553" i="1"/>
  <c r="N552" i="1"/>
  <c r="N549" i="1"/>
  <c r="N548" i="1"/>
  <c r="N546" i="1"/>
  <c r="N544" i="1"/>
  <c r="N543" i="1"/>
  <c r="N542" i="1"/>
  <c r="N541" i="1"/>
  <c r="N540" i="1"/>
  <c r="N535" i="1"/>
  <c r="N533" i="1"/>
  <c r="N529" i="1"/>
  <c r="N525" i="1"/>
  <c r="N524" i="1"/>
  <c r="N522" i="1"/>
  <c r="N521" i="1"/>
  <c r="N514" i="1"/>
  <c r="N512" i="1"/>
  <c r="N511" i="1"/>
  <c r="N510" i="1"/>
  <c r="N508" i="1"/>
  <c r="N499" i="1"/>
  <c r="N496" i="1"/>
  <c r="N492" i="1"/>
  <c r="N490" i="1"/>
  <c r="N488" i="1"/>
  <c r="N487" i="1"/>
  <c r="N485" i="1"/>
  <c r="N482" i="1"/>
  <c r="N480" i="1"/>
  <c r="N479" i="1"/>
  <c r="N478" i="1"/>
  <c r="N477" i="1"/>
  <c r="N471" i="1"/>
  <c r="N467" i="1"/>
  <c r="N466" i="1"/>
  <c r="N465" i="1"/>
  <c r="N464" i="1"/>
  <c r="N460" i="1"/>
  <c r="N457" i="1"/>
  <c r="N456" i="1"/>
  <c r="N455" i="1"/>
  <c r="N454" i="1"/>
  <c r="N452" i="1"/>
  <c r="N447" i="1"/>
  <c r="N439" i="1"/>
  <c r="N433" i="1"/>
  <c r="N430" i="1"/>
  <c r="N427" i="1"/>
  <c r="N421" i="1"/>
  <c r="N415" i="1"/>
  <c r="N414" i="1"/>
  <c r="N413" i="1"/>
  <c r="N411" i="1"/>
  <c r="N405" i="1"/>
  <c r="N402" i="1"/>
  <c r="N397" i="1"/>
  <c r="N392" i="1"/>
  <c r="N387" i="1"/>
  <c r="N378" i="1"/>
  <c r="N374" i="1"/>
  <c r="N370" i="1"/>
  <c r="N369" i="1"/>
  <c r="N358" i="1"/>
  <c r="N350" i="1"/>
  <c r="N344" i="1"/>
  <c r="N340" i="1"/>
  <c r="N339" i="1"/>
  <c r="N335" i="1"/>
  <c r="N328" i="1"/>
  <c r="N327" i="1"/>
  <c r="N326" i="1"/>
  <c r="N325" i="1"/>
  <c r="N324" i="1"/>
  <c r="N311" i="1"/>
  <c r="N304" i="1"/>
  <c r="N297" i="1"/>
  <c r="N288" i="1"/>
  <c r="N280" i="1"/>
  <c r="N271" i="1"/>
  <c r="N262" i="1"/>
  <c r="N261" i="1"/>
  <c r="N260" i="1"/>
  <c r="N252" i="1"/>
  <c r="N245" i="1"/>
  <c r="N238" i="1"/>
  <c r="N235" i="1"/>
  <c r="N234" i="1"/>
  <c r="N226" i="1"/>
  <c r="N216" i="1"/>
  <c r="N215" i="1"/>
  <c r="N214" i="1"/>
  <c r="N213" i="1"/>
  <c r="N206" i="1"/>
  <c r="N197" i="1"/>
  <c r="N196" i="1"/>
  <c r="N195" i="1"/>
  <c r="N194" i="1"/>
  <c r="N193" i="1"/>
  <c r="N192" i="1"/>
  <c r="N191" i="1"/>
  <c r="N190" i="1"/>
  <c r="N189" i="1"/>
  <c r="N188" i="1"/>
  <c r="N187" i="1"/>
  <c r="N186" i="1"/>
  <c r="N185" i="1"/>
  <c r="N184" i="1"/>
  <c r="N183" i="1"/>
  <c r="N182" i="1"/>
  <c r="N173" i="1"/>
  <c r="N163" i="1"/>
  <c r="N153" i="1"/>
  <c r="N150" i="1"/>
  <c r="N140" i="1"/>
  <c r="N139" i="1"/>
  <c r="N138" i="1"/>
  <c r="N137" i="1"/>
  <c r="N136" i="1"/>
  <c r="N135" i="1"/>
  <c r="N131" i="1"/>
  <c r="N120" i="1"/>
  <c r="N108" i="1"/>
  <c r="N107" i="1"/>
  <c r="N106" i="1"/>
  <c r="N105" i="1"/>
  <c r="N100" i="1"/>
  <c r="N99" i="1"/>
  <c r="N88" i="1"/>
  <c r="N75" i="1"/>
  <c r="N74" i="1"/>
  <c r="N73" i="1"/>
  <c r="N64" i="1"/>
  <c r="N63" i="1"/>
  <c r="N62" i="1"/>
  <c r="N50" i="1"/>
  <c r="N37" i="1"/>
  <c r="N25" i="1"/>
  <c r="N13" i="1"/>
  <c r="N3" i="1"/>
</calcChain>
</file>

<file path=xl/sharedStrings.xml><?xml version="1.0" encoding="utf-8"?>
<sst xmlns="http://schemas.openxmlformats.org/spreadsheetml/2006/main" count="5494" uniqueCount="1438">
  <si>
    <t>Plano de Contratações Anual - 2026 - Prefeitura de Montenegro</t>
  </si>
  <si>
    <t>Item</t>
  </si>
  <si>
    <t>VIII - Secretaria solicitante</t>
  </si>
  <si>
    <t>II - Descrição sucinta do objeto</t>
  </si>
  <si>
    <t>Grupo</t>
  </si>
  <si>
    <t>Subgrupo</t>
  </si>
  <si>
    <t>I - Justificativa</t>
  </si>
  <si>
    <t>III - Quantidade</t>
  </si>
  <si>
    <t>IV - Estimativa preliminar de valor</t>
  </si>
  <si>
    <t>V - Mês da contratação</t>
  </si>
  <si>
    <t xml:space="preserve">VI - Grau de prioridade </t>
  </si>
  <si>
    <t>VII - Vinculação ou dependência com outro objeto</t>
  </si>
  <si>
    <t>Modalidade da contratação</t>
  </si>
  <si>
    <t>Secretaria Responsável pelo processo</t>
  </si>
  <si>
    <t>Prazo Máximo para Abertura do Processo</t>
  </si>
  <si>
    <t>Número do processo</t>
  </si>
  <si>
    <t>Data SMGEP</t>
  </si>
  <si>
    <t>SMF</t>
  </si>
  <si>
    <t>Prestação de serviços de limpeza, asseio e conservação predial, com o fornecimento de mão de obra, materiais e equipamentos</t>
  </si>
  <si>
    <t>Serviços</t>
  </si>
  <si>
    <t>Limpeza predial e conservação</t>
  </si>
  <si>
    <t>Para manutenção e limpeza das salas e setores da Prefeitura</t>
  </si>
  <si>
    <t>12 meses</t>
  </si>
  <si>
    <t>Setembro</t>
  </si>
  <si>
    <t>alto</t>
  </si>
  <si>
    <t>Prorrogação contratual</t>
  </si>
  <si>
    <t>SMAD</t>
  </si>
  <si>
    <t>17.183/2025; 8.550/2026</t>
  </si>
  <si>
    <t>29/12/2025; 14/07/2026</t>
  </si>
  <si>
    <t>SMDEC</t>
  </si>
  <si>
    <t>SMDECT</t>
  </si>
  <si>
    <t>SMDR</t>
  </si>
  <si>
    <t>GP</t>
  </si>
  <si>
    <t>SMDESCH</t>
  </si>
  <si>
    <t>SMED</t>
  </si>
  <si>
    <t>SMMA</t>
  </si>
  <si>
    <t>SMS</t>
  </si>
  <si>
    <t>4 meses</t>
  </si>
  <si>
    <t>Janeiro</t>
  </si>
  <si>
    <t>Dezembro</t>
  </si>
  <si>
    <t>Aquisição de água mineral em galões de 20l e bombonas plásticas</t>
  </si>
  <si>
    <t>Materiais de Consumo</t>
  </si>
  <si>
    <t>Gêneros Alimentícios</t>
  </si>
  <si>
    <t>Item essencial para consumo dos servidores e demais contribuintes.</t>
  </si>
  <si>
    <t>Fevereiro</t>
  </si>
  <si>
    <t>Ata de registro de preços</t>
  </si>
  <si>
    <t>SMOP</t>
  </si>
  <si>
    <t>SMGEP</t>
  </si>
  <si>
    <t>SMVSU</t>
  </si>
  <si>
    <t>Fornecimento de internet</t>
  </si>
  <si>
    <t>Comunicação e Tecnologia</t>
  </si>
  <si>
    <t>Internet e conectividade</t>
  </si>
  <si>
    <t>Serviço essencial para execução do trabalho da administração pública</t>
  </si>
  <si>
    <t>17.304/2025</t>
  </si>
  <si>
    <t>Locação de impressoras</t>
  </si>
  <si>
    <t>Locação de impressoras / multifuncionais</t>
  </si>
  <si>
    <t>Para imprimir e escanear os documentos pertinentes ao trabalho da Prefeitura</t>
  </si>
  <si>
    <t>17.300/2025</t>
  </si>
  <si>
    <t>Serviço de assistência técnica/manutenção de computadores</t>
  </si>
  <si>
    <t>Manutenção e suporte técnico (TI, eletrônicos, equipamentos)</t>
  </si>
  <si>
    <t>Para prestar os serviços técnicos na área de informática, essenciais para o bom andamento/funcionamento do serviço público na era digital.</t>
  </si>
  <si>
    <t>17.306/2025</t>
  </si>
  <si>
    <t>Cursos para aperfeiçoamento dos servidores (DPM, Famurs, Igam e outras Instituições)</t>
  </si>
  <si>
    <t>Capacitação e Aperfeiçoamento</t>
  </si>
  <si>
    <t>Para capacitar e aperfeiçoar os servidores Municipais e melhorar seus desempenhos no serviço público Municipal</t>
  </si>
  <si>
    <t>médio</t>
  </si>
  <si>
    <t>Inexigibilidade</t>
  </si>
  <si>
    <t>1.918/2026; 2.026/2026; 3.117/2026; 3.339/2026; 3.747/2026; 3.936/2026; 4.395/2026; 4.583/2026; 4.884/2026; 5.162/2026; 6.119/2026; 6.175/2026; 08/05/2026; 7.135/2026; 7.400/2026; 9.726/2026</t>
  </si>
  <si>
    <t>23/02/2026; 26/02/2026; 11/03/2026; 23/03/2026; 24/03/2026; 26/03/2026; 06/04/2026; 07/04/2026; 10/04/2026; 23/04/2026; 05/05/2026; 06/05/2026; 08/05/2026; 20/05/2026; 27/05/2026; 03/07/2026</t>
  </si>
  <si>
    <t>Março</t>
  </si>
  <si>
    <t>vários</t>
  </si>
  <si>
    <t>Aquisição de Material de Expediente</t>
  </si>
  <si>
    <t>Material de Escritório e Papelaria</t>
  </si>
  <si>
    <t>Itens essenciais e fundamentais para atender a continuidade operacional das atividades administrativas das Secretarias.</t>
  </si>
  <si>
    <t>Outubro</t>
  </si>
  <si>
    <t>8.695/2026</t>
  </si>
  <si>
    <t>Aquisição de Material de Higiene e Limpeza</t>
  </si>
  <si>
    <t>Higiene e Limpeza</t>
  </si>
  <si>
    <t>Para limpeza, manutenção e higienização dos prédios públicos</t>
  </si>
  <si>
    <t>3.284/2026</t>
  </si>
  <si>
    <t>Pagamento de Anuidade Assoc. Riograndense de Técnicos das Administrações Fazendária e Tributária Municipais - ARTAFAM</t>
  </si>
  <si>
    <t>Contribuições e Anuidades</t>
  </si>
  <si>
    <t>Necessário para participação de servidores em cursos, palestras, treinamentos e congressos visando a capacitação dos técnicos.</t>
  </si>
  <si>
    <t>Aquisição de certificado digital e-CPF A3 - Token</t>
  </si>
  <si>
    <t xml:space="preserve">Certificação Digital </t>
  </si>
  <si>
    <t>O certificado digital e-CPF A3 -Token é um certificado ICP-Brasil que identifica uma Pessoa Física, representando sua identidade no mundo digital, sendo indispensável aos trabalhos dos servidores municipais</t>
  </si>
  <si>
    <t>Dispensa de licitação</t>
  </si>
  <si>
    <t>2.329/2026</t>
  </si>
  <si>
    <t>Agosto</t>
  </si>
  <si>
    <t>Julho</t>
  </si>
  <si>
    <t>Contratação de Empresa para Assessoramento na elaboração, preenchimento, encaminhamento, acompanhamento das informações e resolução de inconsistências nos Demonstrativos exigidos pela Secretaria do Tesouro Nacional (MSC, RREO, RGF, DCA), SIOPS e SIOPE</t>
  </si>
  <si>
    <t>Consultorias e assessorias</t>
  </si>
  <si>
    <t>Auxílio nas atividades do setor contábil do município considerando os prazos exíguos para envio dos relatórios possibilitando uma melhora no ranking da qualidade da informação contábil. Além disso, com a troca de sistema essa assessoria é de extrema importância a fim de verificar a coerência das informações exportadas</t>
  </si>
  <si>
    <t>Novembro</t>
  </si>
  <si>
    <t>17.294/2025</t>
  </si>
  <si>
    <t>Contratação de Empresa para Assessoria técnica administrativa especializada em gestão patrimonial</t>
  </si>
  <si>
    <t>Assessoramento na execução do inventário físico, avaliação, depreciação, amortização, exaustão e reavaliação de todos os bens móveis, em todas as dependências de propriedade ou posse, do Município.</t>
  </si>
  <si>
    <t>Pregão eletrônico</t>
  </si>
  <si>
    <t>Locação de imóvel para o setor de Patrimônio</t>
  </si>
  <si>
    <t>Locação de imóveis</t>
  </si>
  <si>
    <t>Necessário para armazenar bens patrimoniais da Administração Pública</t>
  </si>
  <si>
    <t>15.409/2025</t>
  </si>
  <si>
    <t>Aquisição de mobiliário de escritório</t>
  </si>
  <si>
    <t>Equipamentos e Bens Permanentes</t>
  </si>
  <si>
    <t>Mobiliário de Escritório</t>
  </si>
  <si>
    <t xml:space="preserve">Substituição de mobiliário danificado ou necessidade de novos para manutenção das atividades das Secretarias e escolas municipais </t>
  </si>
  <si>
    <t>Aquisição de computadores, notebooks, monitores e tablets</t>
  </si>
  <si>
    <t>Equipamentos de Informática</t>
  </si>
  <si>
    <t>Atender às demandas das Secretarias Municipais, contribuindo para a melhoria do atendimento ao cidadão e para a otimização dos processos governamentais, em consonância com as boas práticas de gestão e governança. Além disso, é necessária a atualização dos laboratórios de informática da rede municipal, garantindo condições adequadas para o desenvolvimento das atividades administrativas e educacionais.</t>
  </si>
  <si>
    <t>Assistência técnica e manutenção de computadores</t>
  </si>
  <si>
    <t>Proc. 8.230/2026</t>
  </si>
  <si>
    <t>Aquisição de equipamentos e periféricos de informática</t>
  </si>
  <si>
    <t>Substituição dos antigos, imprescindível para o bom funcionamento e durabilidade dos computadores</t>
  </si>
  <si>
    <t>Junho</t>
  </si>
  <si>
    <t>Para suprir as necessidades das Unidade de Saúde, entre eles mouse, teclados, headset</t>
  </si>
  <si>
    <t>A aquisição de nobreaks melhorará o atendimento aos agricultores, qualificando o trabalho em campo e garantindo continuidade dos processos em caso de quedas de energia</t>
  </si>
  <si>
    <t>Contratação de Empresa para Assessoria Financeira das aplicações e recursos do RPPS</t>
  </si>
  <si>
    <t>Necessidade de atualização quanto as previsões econômicas para melhor gestão dos investimentos bem como auxílio na elaboração da Política de Investimentos, acompanhamento da meta atuarial e elaboração de documentos que devem ser enviados à Secretaria da Previdência e outros para atender a legislação vigente.</t>
  </si>
  <si>
    <t>491/2026</t>
  </si>
  <si>
    <t>Locação e manutenção de sistema de informatização da SMF</t>
  </si>
  <si>
    <t xml:space="preserve">Sistemas e softwares </t>
  </si>
  <si>
    <t>Necessário para o gerenciamento das informações de transferência de ICMS do município de Montenegro</t>
  </si>
  <si>
    <t>17.286/2025</t>
  </si>
  <si>
    <t>Contratação de Leiloeiro</t>
  </si>
  <si>
    <t>Serviços Técnicos Profissionais Especializados</t>
  </si>
  <si>
    <t>Para atuar nos leilões de bens móveis e imóveis do Município.</t>
  </si>
  <si>
    <t>Credenciamento - Chamamento público</t>
  </si>
  <si>
    <t>Contratação de Empresa para Assessoria ISSQN- Bancos</t>
  </si>
  <si>
    <t>Para treinamento seguido de operação assistida da Equipe de Fiscalização Tributária para Auditoria das agências bancárias do município, ao todo 8 (oito) estabelecimentos, sendo 2 (duas) delas cooperativa de crédito</t>
  </si>
  <si>
    <t>Contratação de Empresa para Assessoria Reforma Tributária</t>
  </si>
  <si>
    <t>Para treinamento seguido de operação assistida da Equipe de Fiscalização Tributária referente a Reforma Tributária</t>
  </si>
  <si>
    <t>Pagamento de energia elétrica - RGE</t>
  </si>
  <si>
    <t>Serviços públicos essenciais</t>
  </si>
  <si>
    <t>Contratação da empresa RGE SUL Distribuidora de energia S.A para pagamento do serviço de energia elétrica das Secretarias, Escolas Municipais, UBS's e prédios públicos</t>
  </si>
  <si>
    <t>18.754/2025</t>
  </si>
  <si>
    <t>Pagamento de energia elétrica - Certaja</t>
  </si>
  <si>
    <t>Pagamento de energia elétrica para UBS's, Escolas e Prédios Públicos sob gerenciamento da Certaja</t>
  </si>
  <si>
    <t>Pagamento de abastecimento de água - Corsan</t>
  </si>
  <si>
    <t>Contratação da Corsan para fornecimento de água para as Secretarias, UBSs, Escolas Municipais e prédios públicos</t>
  </si>
  <si>
    <t>17.324/2025</t>
  </si>
  <si>
    <t>Aquisição de combustíveis automotores (diesel S10 e gasolina comum)</t>
  </si>
  <si>
    <t>Combustíveis e Lubrificantes</t>
  </si>
  <si>
    <t>Para abastecimento da frota de veículos do Município</t>
  </si>
  <si>
    <t xml:space="preserve">Aquisição de óleos, lubrificantes e aditivos automotivos </t>
  </si>
  <si>
    <t>Para manutenção da frota de veículos do Município</t>
  </si>
  <si>
    <t>280 litros</t>
  </si>
  <si>
    <t>8.485/2026</t>
  </si>
  <si>
    <t>50 litros</t>
  </si>
  <si>
    <t>Reforma do prédio da SMMA, localizado no Parque Centenário</t>
  </si>
  <si>
    <t>Obras e Serviços de Engenharia</t>
  </si>
  <si>
    <t>Reforma e manutenção predial</t>
  </si>
  <si>
    <t>Para melhorar e ampliar os atendimentos da População</t>
  </si>
  <si>
    <t>Concorrência</t>
  </si>
  <si>
    <t xml:space="preserve">Serviço de recebimento de Resíduos Sólidos Domiciliares em Aterro Sanitário Licenciado </t>
  </si>
  <si>
    <t>Meio Ambiente e Agricultura</t>
  </si>
  <si>
    <t>Coleta de resíduos</t>
  </si>
  <si>
    <t>Para atender a toda a população Montenegrina, cumprindo as obrigações Municipais e ambientais</t>
  </si>
  <si>
    <t>2.481/2026</t>
  </si>
  <si>
    <t xml:space="preserve">Serviço de coleta de resíduos sólidos seletivos, urbanos e rurais, transbordo e triagem </t>
  </si>
  <si>
    <t>1.796/2026</t>
  </si>
  <si>
    <t xml:space="preserve">Serviço de Atendimento emergencial de animais </t>
  </si>
  <si>
    <t>Para realização das ações de bem-estar e saúde animal</t>
  </si>
  <si>
    <t>400 atendimentos</t>
  </si>
  <si>
    <t>6.176/2026</t>
  </si>
  <si>
    <t xml:space="preserve">Aquisição de Medicamentos veterinários  </t>
  </si>
  <si>
    <t>Materiais Veterinários</t>
  </si>
  <si>
    <t>Manutenção de animais abrigados pelo município</t>
  </si>
  <si>
    <t>40 caixas</t>
  </si>
  <si>
    <t xml:space="preserve">Castrações de animais </t>
  </si>
  <si>
    <t>Serviços Veterinários e Controle Animal</t>
  </si>
  <si>
    <t xml:space="preserve">Para manter e continuar os atendimentos da população  </t>
  </si>
  <si>
    <t>1000 castrações</t>
  </si>
  <si>
    <t xml:space="preserve">Materiais de apoio a programas de adoção e bem-estar animal (coleira, casinhas, caixinhas de transporte, cercadinhos, materiais para divulgação) </t>
  </si>
  <si>
    <t>Para realização das ações do bem-estar animal</t>
  </si>
  <si>
    <t xml:space="preserve">30 itens </t>
  </si>
  <si>
    <t>Contratação de empresa para recolhimento e abrigamento de animais de grande porte</t>
  </si>
  <si>
    <t xml:space="preserve">Para acolhimento correto dos animais </t>
  </si>
  <si>
    <t xml:space="preserve">20 vagas </t>
  </si>
  <si>
    <t>Aquisição de rações para gatos, cachorros e cavalos</t>
  </si>
  <si>
    <t xml:space="preserve">Para nutrir os animais </t>
  </si>
  <si>
    <t xml:space="preserve">600kg </t>
  </si>
  <si>
    <t xml:space="preserve">Aquisição de Sonômetro e calibrador </t>
  </si>
  <si>
    <t>Eletrônicos</t>
  </si>
  <si>
    <t>Para medição dos ruídos em estabelecimentos comerciais e industriais</t>
  </si>
  <si>
    <t>2 unidades</t>
  </si>
  <si>
    <t xml:space="preserve">Construção de um Ecoponto </t>
  </si>
  <si>
    <t>Construção ou ampliação de prédios</t>
  </si>
  <si>
    <t>Para realização das ações da secretaria, tendo como finalidade o atendimento ao plano de saneamento ambiental</t>
  </si>
  <si>
    <t xml:space="preserve">Aquisição de Miniecopontos </t>
  </si>
  <si>
    <t>Materiais Diversos</t>
  </si>
  <si>
    <t>10 unidades</t>
  </si>
  <si>
    <t>Aquisição e instalação de Biodigestor</t>
  </si>
  <si>
    <t>Para realização das ações da secretaria, tendo como finalidade à educação ambiental</t>
  </si>
  <si>
    <t>Revisão Veicular</t>
  </si>
  <si>
    <t>Manutenção veicular</t>
  </si>
  <si>
    <t>Revisões obrigatórias para garantia dos veículos, para reparo e conservação dos mesmos</t>
  </si>
  <si>
    <t>701/2026; 1.568/2026; 1.867/2026; 2.702/2026; 2.884/2026; 3.236/2026; 3.224/2026; 4.837/2026; 5.304/2026; 6.015/2026; 6.087/2026; 6.291/2026; 7.138/2026; 6.841/2026; 6.999/2026; 9.077/2026</t>
  </si>
  <si>
    <t>21/01/2026; 11/02/2026; 18/02/2026; 05/03/2026; 09/03/2026; 13/03/2026; 13/03/2026; 10/04/2026; 27/04/2026; 05/05/2026; 06/05/2026; 07/05/2026; 20/05/2026; 26/05/2026; 29/05/2026; 25/06/2026</t>
  </si>
  <si>
    <t>Maio</t>
  </si>
  <si>
    <t xml:space="preserve">Aquisição de material de jardinagem e paisagismo. </t>
  </si>
  <si>
    <t>Materiais de Jardinagem e Paisagismo</t>
  </si>
  <si>
    <t>Para rearborização da cidade, conforme estudo técnico e plano de arborização.</t>
  </si>
  <si>
    <t>300 unidades</t>
  </si>
  <si>
    <t>6.644/2026</t>
  </si>
  <si>
    <t>Para manutenção e conservação do complexo da Secretaria.</t>
  </si>
  <si>
    <t>Flores para eventos,
homenageados e jardins.</t>
  </si>
  <si>
    <t xml:space="preserve">Desenvolvimento de serviços de convivência e de grupos de usuários. Desenvolvimento do projeto técnico-social do A Casa é Sua </t>
  </si>
  <si>
    <t>Flores para eventos, homenageados e jardins das escolas municipais</t>
  </si>
  <si>
    <t xml:space="preserve">Para manutenção e conservação do complexo da Secretaria Municipal de Saúde de Montenegro </t>
  </si>
  <si>
    <t>Arborização dos parques e praças</t>
  </si>
  <si>
    <t xml:space="preserve">Contratação de Estudo técnico para levantamento de arborização urbana </t>
  </si>
  <si>
    <t xml:space="preserve">Para adequação às leis pertinentes </t>
  </si>
  <si>
    <t>Contratação de Estudo técnico para saneamento; mapeamento; revisão e atualização da legislação do meio ambiente</t>
  </si>
  <si>
    <t>5.677/2026</t>
  </si>
  <si>
    <t xml:space="preserve">Contratação de análises laboratoriais dos poços subterrâneos dos aterros </t>
  </si>
  <si>
    <t>Para cumprimento de condicionante de LO Aterro sanitário desativado</t>
  </si>
  <si>
    <t>14 análises</t>
  </si>
  <si>
    <t>Aquisição de recarga de gás de cozinha e botijões</t>
  </si>
  <si>
    <t>Copa e Cozinha</t>
  </si>
  <si>
    <t>Para utilização em fogões instalados nas Secretarias, Escolas Municipais, atendendo as necessidades básicas das mesmas</t>
  </si>
  <si>
    <t xml:space="preserve">5 unidades </t>
  </si>
  <si>
    <t>8.994/2026</t>
  </si>
  <si>
    <t>6 unidades</t>
  </si>
  <si>
    <t>22 recargas</t>
  </si>
  <si>
    <t>15 unidades</t>
  </si>
  <si>
    <t xml:space="preserve">Aquisição de material de pintura  </t>
  </si>
  <si>
    <t>Materiais para Manutenção Predial</t>
  </si>
  <si>
    <t>Manutenção e revitalizações de Prédios Públicos</t>
  </si>
  <si>
    <t>Aquisição de materiais gráficos, impressos e informativos</t>
  </si>
  <si>
    <t>Material Gráfico</t>
  </si>
  <si>
    <t>Material para ações informativas da Assessoria de Comunicação, como folders e cartazes</t>
  </si>
  <si>
    <t xml:space="preserve">Anúncios coloridos impressos no tamanho de meia página para divulgação de atos e programas da Prefeitura Municipal de Montenegro. </t>
  </si>
  <si>
    <t>Material de Divulgação do
Município, material para eventos</t>
  </si>
  <si>
    <t>Aquisição de Refeições</t>
  </si>
  <si>
    <t>Fornecimento de Refeições</t>
  </si>
  <si>
    <t xml:space="preserve">Para manutenção dos serviços básicos da secretaria </t>
  </si>
  <si>
    <t>Almoço para os servidores que estão trabalhando no interior do município</t>
  </si>
  <si>
    <t xml:space="preserve">Refeições para servidores do DTT que realizam trabalhos de manutenção externa </t>
  </si>
  <si>
    <t xml:space="preserve">Fornecimento de refeições prontas para os munícipes que necessitam ficar em abrigos devido às cheias do rio caí, para os usuários do Centro do Imigrante e dos serviços ofertados pelo Cras, Creas e para os apenados </t>
  </si>
  <si>
    <t>Lanches para serviços da SMS</t>
  </si>
  <si>
    <t xml:space="preserve">Fornecimento de refeições para os apenados </t>
  </si>
  <si>
    <t xml:space="preserve">Aquisição de material hidráulico  </t>
  </si>
  <si>
    <t>Material Hidráulico</t>
  </si>
  <si>
    <t>Manutenções de Prédios
Públicos</t>
  </si>
  <si>
    <t xml:space="preserve">vários </t>
  </si>
  <si>
    <t>17.162/2025; 6.956/2026</t>
  </si>
  <si>
    <t>30/12/2025; 18/05/2026</t>
  </si>
  <si>
    <t>Aquisição de veículos automotores</t>
  </si>
  <si>
    <t>Veículo automotores</t>
  </si>
  <si>
    <t>A aquisição é necessária para a manutenção dos serviços básicos da Secretaria, bem como para atender à grande demanda de agendas externas, possibilitando o cumprimento das atribuições com maior agilidade e eficiência. Além disso, visa à ampliação e renovação da frota municipal, garantindo melhores condições de trabalho e continuidade dos serviços públicos essenciais.</t>
  </si>
  <si>
    <t>16.361/2025</t>
  </si>
  <si>
    <t xml:space="preserve">Serviço de castração volante nos bairros  </t>
  </si>
  <si>
    <t xml:space="preserve">Para atender às necessidades da população  </t>
  </si>
  <si>
    <t>700 castrações</t>
  </si>
  <si>
    <t xml:space="preserve">Contratação de empresa para calibração anual do decibelímetro </t>
  </si>
  <si>
    <t xml:space="preserve">Para desenvolvimento das atividades básicas da secretaria </t>
  </si>
  <si>
    <t>1 unidade</t>
  </si>
  <si>
    <t xml:space="preserve">Serviço de conserto de pneus diversos para a frota do município </t>
  </si>
  <si>
    <t xml:space="preserve">Para manutenção e conservação dos veículos das secretarias </t>
  </si>
  <si>
    <t xml:space="preserve"> 10 consertos e 40 peças </t>
  </si>
  <si>
    <t xml:space="preserve">Aquisição de pneus agrícolas, pneus frota leve e pneus frota pesada </t>
  </si>
  <si>
    <t>Peças e Acessórios para Veículos</t>
  </si>
  <si>
    <t xml:space="preserve">Para manutenção preventiva dos veículos </t>
  </si>
  <si>
    <t xml:space="preserve"> 10 unidades </t>
  </si>
  <si>
    <t xml:space="preserve">Aquisição de Baterias Veiculares </t>
  </si>
  <si>
    <t>Para manutenção preventiva dos veículos</t>
  </si>
  <si>
    <t xml:space="preserve"> 6 unidades </t>
  </si>
  <si>
    <t>Aquisição de equipamentos de proteção individual - EPI's</t>
  </si>
  <si>
    <t>Equipamentos de Proteção Individual (EPIs)</t>
  </si>
  <si>
    <t xml:space="preserve"> Utilizado pelo servidor, destinado a proteção contra riscos capazes de ameaçar a sua segurança e a sua saúde. </t>
  </si>
  <si>
    <t>8.178/2026</t>
  </si>
  <si>
    <t>Vários</t>
  </si>
  <si>
    <t>Aquisição de materiais para manutenção de roçadeiras, motosserras, sopradores</t>
  </si>
  <si>
    <t>Materiais de Oficina e Manutenção</t>
  </si>
  <si>
    <t>Para manutenção dos equipamentos de limpeza pública.</t>
  </si>
  <si>
    <t>7.134/2026</t>
  </si>
  <si>
    <t>Aquisição de Brita, Pedrisco, Pó de Brita</t>
  </si>
  <si>
    <t>Materiais de Construção Civil</t>
  </si>
  <si>
    <t>Para cumprimento das demandas da secretaria</t>
  </si>
  <si>
    <t xml:space="preserve">500 toneladas </t>
  </si>
  <si>
    <t>Manutenção do pátio da Defesa Civil / Corpo de Bombeiros de Montenegro</t>
  </si>
  <si>
    <t>Manutenção dos pátios das escolas municipais</t>
  </si>
  <si>
    <t>Manutenção das estradas, vias públicas, redes pluviais e pátios das Secretarias</t>
  </si>
  <si>
    <t>Aquisição de eletrodomésticos e equipamentos</t>
  </si>
  <si>
    <t>Eletrodomésticos</t>
  </si>
  <si>
    <t>Substituição dos eletrodomésticos danificados e ou sucateados e ampliação de salas de servidores</t>
  </si>
  <si>
    <t>Aquisição de material de identificação: fachadas e placas</t>
  </si>
  <si>
    <t>Materiais de Sinalização e Segurança</t>
  </si>
  <si>
    <t xml:space="preserve">Para sinalização de áreas verdes e praças públicas </t>
  </si>
  <si>
    <t>150 unidades</t>
  </si>
  <si>
    <t>Para identificação das Escolas</t>
  </si>
  <si>
    <t>Abril</t>
  </si>
  <si>
    <t>Necessidade de revitalização da identificação das Unidades de Saúde.</t>
  </si>
  <si>
    <t>A ação busca agregar dar
destaque à edificação dos
prédios da SMDECT</t>
  </si>
  <si>
    <t>Aquisição de uniformes</t>
  </si>
  <si>
    <t>Vestuário</t>
  </si>
  <si>
    <t>O uniforme padroniza toda a equipe e por isso permite mais formalidade. Também Conforme a Resolução ANVISA 216/2004 e Portaria SES 799/2023 manipuladores de alimentos devem ter uniformes adequados para a atribuição</t>
  </si>
  <si>
    <t xml:space="preserve">Vários </t>
  </si>
  <si>
    <t>6.195/2026; 8.178/2026</t>
  </si>
  <si>
    <t>10/06/2026; 19/06/2026</t>
  </si>
  <si>
    <t>Aquisição de blocos auto copiativos</t>
  </si>
  <si>
    <t>Controle de Frota, autuação da fiscalização e emissão de guias de preços públicos</t>
  </si>
  <si>
    <t>200 blocos</t>
  </si>
  <si>
    <t>600 blocos</t>
  </si>
  <si>
    <t>Aquisição de materiais para confecção e manutenção de mobiliários</t>
  </si>
  <si>
    <t>Para manutenção predial dos  prédios públicos, cercamentos de locais públicos e casas para os animais.</t>
  </si>
  <si>
    <t xml:space="preserve">Aquisição de utensílios de cozinha </t>
  </si>
  <si>
    <t>Para propiciar que os servidores possam ter utensílios para fazer as refeições na SMMA</t>
  </si>
  <si>
    <t>Para uso em eventos culturais e esportivos</t>
  </si>
  <si>
    <t>Para atender a necessidade das escolas da rede pública de ensino de Montenegro e para auxiliar na produção de refeições destinadas aos escolares</t>
  </si>
  <si>
    <t>Ampliação de salas de servidores no prédio da SMVSU</t>
  </si>
  <si>
    <t xml:space="preserve">Contratação de Empresa para Locação de estruturas provisórias </t>
  </si>
  <si>
    <t>Cultura. Turismo e Lazer</t>
  </si>
  <si>
    <t>Locação de Equipamentos e Estruturas</t>
  </si>
  <si>
    <t xml:space="preserve">Para suprir à necessidade provisória de locais em casos de calamidade pública ou fatos imprevisíveis e outros fatos que se fizerem necessários </t>
  </si>
  <si>
    <t>Locação de estandes/gazebos para realização de eventos ao ar livre</t>
  </si>
  <si>
    <t>Para os eventos promovidos
pela Prefeitura Municipal de
Montenegro.</t>
  </si>
  <si>
    <t xml:space="preserve">Fornecimento e instalação de vidros e filmes de controle solar </t>
  </si>
  <si>
    <t>A aquisição visa atender às necessidades de manutenção e melhoria das instalações e espaços públicos, bem como à instalação em veículos oficiais, garantindo conforto térmico, eficiência energética e segurança para os usuários e servidores</t>
  </si>
  <si>
    <t>3.431/2026 - SMDR (Insulfilm Motoniveladora)</t>
  </si>
  <si>
    <t>1000m³</t>
  </si>
  <si>
    <t xml:space="preserve">Aquisição de Equipamentos de Condicionador de Ar,  Serviços de  instalação, desinstalação, limpeza e manutenção de ar condicionado </t>
  </si>
  <si>
    <t>Equipamentos diversos</t>
  </si>
  <si>
    <t xml:space="preserve">Climatização dos ambientes e possível substituição, caso cause algum problema neles. </t>
  </si>
  <si>
    <t>6.940/2026</t>
  </si>
  <si>
    <t>Para manutenção e aquisição de novos equipamentos</t>
  </si>
  <si>
    <t>Para a climatização de salas ampliadas e substituição dos ares antigos e sucateados</t>
  </si>
  <si>
    <t>Aquisição para atendimento da necessidade.</t>
  </si>
  <si>
    <t>A presente demanda justifica-se pela necessidade de manutenção dos aparelhos de ar-condicionado, visando garantir seu adequado funcionamento e assegurar condições adequadas de trabalho no setor.</t>
  </si>
  <si>
    <t xml:space="preserve">Aquisição de materiais para manuseio de animais </t>
  </si>
  <si>
    <t xml:space="preserve">Para manuseio e acondicionamento dos animais </t>
  </si>
  <si>
    <t>Aquisição de suportes para televisão</t>
  </si>
  <si>
    <t>Para a comportar a instalação correta da televisão</t>
  </si>
  <si>
    <t>Com o suporte, as TV's podem ser fixadas na parede, liberando mais espaço no chão. Isso é especialmente útil para ambientes escolares</t>
  </si>
  <si>
    <t>Aquisição de Cisternas e Caixas d'água</t>
  </si>
  <si>
    <t>Equipamentos de Coleta e Armazenamento de Resíduos</t>
  </si>
  <si>
    <t>Para dar suporte a SMED</t>
  </si>
  <si>
    <t>Assegurar o abastecimento
hídrico durante eventos
adversos, como enchentes e
períodos de seca</t>
  </si>
  <si>
    <t xml:space="preserve">Para retomar o atendimento emergencial a famílias em vulnerabilidade, garantindo moradias mais dignas e seguras </t>
  </si>
  <si>
    <t>Garantir o armazenamento adequado da água transportada por caminhões-pipa, assegurando qualidade e eficiência no abastecimento das comunidades rurais para consumo humano e dessedentação animal."</t>
  </si>
  <si>
    <t>Aquisição, recarga e manutenção de extintores e outros materiais de PPCI</t>
  </si>
  <si>
    <t>Manutenção de Equipamentos de Segurança (PPCI)</t>
  </si>
  <si>
    <t>Para manter a segurança dos prédios públicos, dentro das normas vigentes</t>
  </si>
  <si>
    <t xml:space="preserve">Locação de banheiros químicos </t>
  </si>
  <si>
    <t>Para atender às demandas externas da SMMA</t>
  </si>
  <si>
    <t xml:space="preserve">Para os eventos promovidos pela SMDR </t>
  </si>
  <si>
    <t xml:space="preserve">Para atendimento a situações de calamidades e grandes atendimentos ao público realizados pela SMDESCH </t>
  </si>
  <si>
    <t>Para utilização nos eventos da SMED</t>
  </si>
  <si>
    <t xml:space="preserve">Para as praças e eventos
Municipais </t>
  </si>
  <si>
    <t>Aquisição de Ferros de construção</t>
  </si>
  <si>
    <t>Manutenção de Prédios Públicos</t>
  </si>
  <si>
    <t>Aquisição lona plástica impermeável, fita adesiva resistente e cordas de poliamida</t>
  </si>
  <si>
    <t>Para atender às demandas da SMMA</t>
  </si>
  <si>
    <t>Aquisição de rolos de fitas
antiderrapantes, conforme
solicitação da Segurança do
Trabalho e Lonas pretas, Item
imprescindível para
atendimento da comunidade
nos casos de destelhamentos das Residências</t>
  </si>
  <si>
    <t xml:space="preserve">Para uso das famílias em vulnerabilidade social </t>
  </si>
  <si>
    <t>Para utilização em eventual necessidade de reparos</t>
  </si>
  <si>
    <t>Itens essenciais e fundamentais para atender a continuidade operacional das atividades administrativas da Secretaria.</t>
  </si>
  <si>
    <t>Aquisição de bandeiras oficiais</t>
  </si>
  <si>
    <t>Para utilização nos prédios da
Prefeitura</t>
  </si>
  <si>
    <t>Aquisição de material elétrico</t>
  </si>
  <si>
    <t>Material Elétrico</t>
  </si>
  <si>
    <t>Manutenção das redes Públicas de Iluminação, prédios públicos, praças, parques e manutenção das redes elétricas das escolas Municipais</t>
  </si>
  <si>
    <t>Aquisição de projetores multimídias</t>
  </si>
  <si>
    <t>Equipamento de som, imagem e multimídia</t>
  </si>
  <si>
    <t>4 unidades</t>
  </si>
  <si>
    <t>Para equipar as escolas Municipais</t>
  </si>
  <si>
    <t>Locação de espaço para abrigamento de cães (canil)</t>
  </si>
  <si>
    <t xml:space="preserve">Para abrigar os animais em vias públicas ou por conta da enchente que não tenham lar, sendo provisório ou não. </t>
  </si>
  <si>
    <t>200 vagas</t>
  </si>
  <si>
    <t>Locação de imóvel para a SMMA e para o abrigamento de animais</t>
  </si>
  <si>
    <t xml:space="preserve">Para o desenvolvimento das atividades administrativas da Secretaria e das ações executadas pelo Departamento de Bem-Estar Animal. Atualmente, o Município não dispõe de imóvel com espaço suficiente para atender às demandas do Departamento, especialmente quanto ao acolhimento temporário e ao acompanhamento de animais que necessitam de tratamento, em especial os acometidos por esporotricose. </t>
  </si>
  <si>
    <t>6 meses</t>
  </si>
  <si>
    <t>julho</t>
  </si>
  <si>
    <t>10.201/2026</t>
  </si>
  <si>
    <t xml:space="preserve"> Contratação de serviços geotécnicos: levantamento Topográfico e Sondagem</t>
  </si>
  <si>
    <t>Serviço essencial para elaboração de projetos arquitetônicos, de pavimentação, drenagem, loteamentos, regularizações fundiárias, e demais projetos.</t>
  </si>
  <si>
    <t>Aquisição de anúncios de
publicidade para divulgação
de assuntos diversos</t>
  </si>
  <si>
    <t>Assinaturas e publicações institucionais</t>
  </si>
  <si>
    <t>Aquisição de materiais gráficos e publicitários destinados à divulgação de anúncios, eventos e informações de interesse público, bem como para apoio às ações sociais</t>
  </si>
  <si>
    <t>Aquisição de licenças de software para Projetos Executivos (AutoCAD, BIM, etc)</t>
  </si>
  <si>
    <t>Serviços de Plotagem, Encadernações e cópias</t>
  </si>
  <si>
    <t>Serviços gráficos e de comunicação</t>
  </si>
  <si>
    <t>Para a realização de serviços de plotagens de mapas e croquis do município, sendo que todos os trabalhos relacionados aos projetos arquitetônicos referentes às obras, dependem dessas impressões.</t>
  </si>
  <si>
    <t>Aquisição de adesivos personalizados</t>
  </si>
  <si>
    <t>Identificação de obras públicas, comunicação institucional, sinalização de equipamentos e espaços públicos, além de campanhas educativas e informativas voltadas à população.</t>
  </si>
  <si>
    <t>Contratação de empresa para a prestação de serviços de manutenção geral e fornecimento de peças de reposição para veículos pesados e veículos leves da Frota do Município</t>
  </si>
  <si>
    <t>Manutenção preventiva e corretiva dos veículos municipais</t>
  </si>
  <si>
    <t>17.226/2025</t>
  </si>
  <si>
    <t>Aquisição de lâmpadas para veículos</t>
  </si>
  <si>
    <t>Manutenção preventiva dos Veículos</t>
  </si>
  <si>
    <t>baixo</t>
  </si>
  <si>
    <t>Aquisição de ferramentas para oficina</t>
  </si>
  <si>
    <t>Necessidade de aquisição de ferramentas para manutenção preventiva e corretiva da frota da SMED e para atendimento das demandas da equipe de Manutenção nas unidades escolares e prédios vinculados à Secretaria, garantindo maior eficiência, segurança, agilidade nos serviços, redução de custos com terceirizações e adequada conservação do patrimônio público.</t>
  </si>
  <si>
    <t>Contratação de Empresa para realizar Inspeção Veicular- CIV e Inspeção para o Transporte de Produtos Perigosos - CIPP</t>
  </si>
  <si>
    <t>As inspeções são obrigatórias para veículos que realizam transporte de produtos perigosos.</t>
  </si>
  <si>
    <t>6.739/2026</t>
  </si>
  <si>
    <t>Contratação de Empresa para realizar ensaios de cestos aéreos</t>
  </si>
  <si>
    <t>Os ensaios são obrigatórios para manter a segurança dos equipamentos.</t>
  </si>
  <si>
    <t>Aquisição de Eletrodos</t>
  </si>
  <si>
    <t>Para uso do setor de solda da Oficina</t>
  </si>
  <si>
    <t>120kg</t>
  </si>
  <si>
    <t>80kg</t>
  </si>
  <si>
    <t>125kg</t>
  </si>
  <si>
    <t>Aquisição de placas padrão Mercosul para os veículos</t>
  </si>
  <si>
    <t>Garantir a conformidade com as regulamentações legais e facilitar a identificação adequada dos veículos.</t>
  </si>
  <si>
    <t xml:space="preserve">Aquisição de Emulsão Asfáltica </t>
  </si>
  <si>
    <t>Materiais Asfálticos e de Pavimentação</t>
  </si>
  <si>
    <t>Manutenção das atividades desenvolvidas pelo setor do asfalto nas ruas, parques e praças do Município.</t>
  </si>
  <si>
    <t>50 toneladas</t>
  </si>
  <si>
    <t>Aquisição de Massa Asfáltica / CBUQ/ Antiaderente</t>
  </si>
  <si>
    <t>13000 toneladas; 10000 saquinhos e 12 embalagens</t>
  </si>
  <si>
    <t>Serviço de manutenção e conservação de estradas e vias (tapa buraco)</t>
  </si>
  <si>
    <t>Pavimentação/Recapeamento asfáltico</t>
  </si>
  <si>
    <t>28.000m²</t>
  </si>
  <si>
    <t>Contratação de Empresa para Serviço de Hora Máquina - com operador</t>
  </si>
  <si>
    <t>Locação de Máquinas e Equipamentos com Operador</t>
  </si>
  <si>
    <t>Manutenção das atividades desenvolvidas pelo setor do asfalto nas ruas, estradas do interior, parques e praças do Município.</t>
  </si>
  <si>
    <t>10.000 horas</t>
  </si>
  <si>
    <t>2000 horas</t>
  </si>
  <si>
    <t>100 horas</t>
  </si>
  <si>
    <t>Aquisição de discos de corte</t>
  </si>
  <si>
    <t>Ferramentas e Acessórios</t>
  </si>
  <si>
    <t>Manutenção de bens móveis</t>
  </si>
  <si>
    <t>Para ser utilizados nas
ferramentas já existentes</t>
  </si>
  <si>
    <t>Aquisição de rolo compactador, mini carregadeira,caminhão truck, caminhão hidrojato, caminhão plataforma, caminhão traçado, mini escavadeira, e empilhadeira</t>
  </si>
  <si>
    <t>Máquinas e Equipamentos</t>
  </si>
  <si>
    <t>Manutenção das atividades desenvolvidas pelo setor do asfalto nas ruas e vias públicas</t>
  </si>
  <si>
    <t>7 unidades</t>
  </si>
  <si>
    <t>Devido a grande necessidade de serviços da Secretaria de Desenvolvimento Rural, no intuito de cumprir, com maior agilidade e eficiência, as atribuições previstas pelos produtores rurais do município</t>
  </si>
  <si>
    <t>Serviços de Manutenção e Recuperação do sistema de drenagem</t>
  </si>
  <si>
    <t>Pontes, redes pluviais e drenagens</t>
  </si>
  <si>
    <t>Manutenção da redes pluviais</t>
  </si>
  <si>
    <t>2000 metros</t>
  </si>
  <si>
    <t>Serviços de Manutenção e Recuperação de Passeios</t>
  </si>
  <si>
    <t>Manutenção e Recuperação de Calçadas e Passeios</t>
  </si>
  <si>
    <t>Para manutenções das calçadas e passeios públicos do Município, das escolas municipais e postos de saúde, visando proporcionar segurança ao trafegar e garantindo boas condições de acessibilidade</t>
  </si>
  <si>
    <t>20.00m²</t>
  </si>
  <si>
    <t>3.000m²</t>
  </si>
  <si>
    <t>Aquisição de Artefatos de Concretos e Tubos de Concretos</t>
  </si>
  <si>
    <t xml:space="preserve">Melhoria habitacional em moradias de famílias em situação de vulnerabilidade </t>
  </si>
  <si>
    <t>Materiais necessários para manutenção e reparo nas estradas do interior</t>
  </si>
  <si>
    <t>Aquisição de Material de Construção, Manutenção Predial e Cercamento</t>
  </si>
  <si>
    <t>Para manutenção predial das Escolas Municipais, prédios públicos e manutenções de redes pluviais, cercamentos de locais públicos</t>
  </si>
  <si>
    <t>2.391/2026; 9.249/2026</t>
  </si>
  <si>
    <t>04/03/2026; 26/06/2026</t>
  </si>
  <si>
    <t>Aquisição de Betoneiras e Gerador de Energia</t>
  </si>
  <si>
    <t>Para auxiliar as equipes de manutenção e auxiliar durante as quedas de energia</t>
  </si>
  <si>
    <t>Aquisição de Pranchas de madeira</t>
  </si>
  <si>
    <t>Manutenção de bens imóveis</t>
  </si>
  <si>
    <t>2000 pranchas</t>
  </si>
  <si>
    <t>Aquisição de ferramentas gerais</t>
  </si>
  <si>
    <t>Para auxiliar servidores para a execução dos seus trabalhos e para manutenção, conservação e reparo das secretarias</t>
  </si>
  <si>
    <t>1.786/2026</t>
  </si>
  <si>
    <t xml:space="preserve">Aquisição de diversos materiais de consumo para manutenção predial da SMS e unidades de saúde </t>
  </si>
  <si>
    <t>Convênio com a SUSEPE - Apenados</t>
  </si>
  <si>
    <t>Serviços de Limpeza Urbana e Jardins</t>
  </si>
  <si>
    <t>Manutenção de serviços públicos essenciais</t>
  </si>
  <si>
    <t>245/2025</t>
  </si>
  <si>
    <t>Contratação de Empresa para Serviço de Capina e Varrição</t>
  </si>
  <si>
    <t xml:space="preserve">Serviço de Limpeza Pública nas ruas, parques e praças do Município </t>
  </si>
  <si>
    <t>273/2025</t>
  </si>
  <si>
    <t>Aquisição de Contentor de resíduos sólidos</t>
  </si>
  <si>
    <t>Armazenamentos de resíduos urbanos</t>
  </si>
  <si>
    <t>Serviço de transporte e recebimento de resíduos —
Resíduos sólidos volumosos (extradomiciliares) - Classe IIB</t>
  </si>
  <si>
    <t xml:space="preserve">Destinação dos resíduos retirados das vias públicas </t>
  </si>
  <si>
    <t>9000m³</t>
  </si>
  <si>
    <t>5.458/2026</t>
  </si>
  <si>
    <t>Resposta rápida e eficiente da Defesa Civil de Montenegro na limpeza urbana pós-desastres, assegurando a desobstrução imediata de vias públicas e sistemas de drenagem</t>
  </si>
  <si>
    <t>10000m³</t>
  </si>
  <si>
    <t>Aquisição de Equipamentos para Limpeza Pública - roçadeiras, sopradores, moto serras, moto poda</t>
  </si>
  <si>
    <t>Equipamentos de Limpeza e Manutenção Urbana</t>
  </si>
  <si>
    <t>Para auxiliar as equipes de
limpeza, equipes de trabalho e
manutenção dos serviços
básicos externos da secretaria</t>
  </si>
  <si>
    <t>Materiais para manutenção de roçadeiras, motosserras, sopradores</t>
  </si>
  <si>
    <t>034/2026; 7.809/2026</t>
  </si>
  <si>
    <t>07/04/2026; 03/06/2026</t>
  </si>
  <si>
    <t>Contratação de empresa para Serviço de podas e Supressões</t>
  </si>
  <si>
    <t>Serviço de poda, corte e arborização urbana</t>
  </si>
  <si>
    <t>Para executar as podas e supressões atribuídas ao Município</t>
  </si>
  <si>
    <t>Aquisição de Equipamentos meteorológicos</t>
  </si>
  <si>
    <t>Para segurança dos servidores em atividades de chuva e efeitos meteorológicos</t>
  </si>
  <si>
    <t>Para segurança dos servidores
em atividades de chuva – Defesa Civil</t>
  </si>
  <si>
    <t>Contratação de empresa para execução de serviços de instalações elétricas (lâmpadas de LED)</t>
  </si>
  <si>
    <t>Instalação elétrica, hidráulica e lógica</t>
  </si>
  <si>
    <t>Substituição das luminárias de iluminação pública por luminárias de tecnologia LED, em ruas do município de Montenegro – RS, contemplando a segunda etapa do processo de revitalização</t>
  </si>
  <si>
    <t>Aquisição de Cadeados</t>
  </si>
  <si>
    <t>Para proteção e segurança dos bens públicos</t>
  </si>
  <si>
    <t>Para uso nas salas da SMDR, Casa do Produtor Rural, veículos e equipamentos da secretária</t>
  </si>
  <si>
    <t>Aquisição de Mobiliário Urbano</t>
  </si>
  <si>
    <t>Mobiliário Urbano</t>
  </si>
  <si>
    <t>Implantar, revitalizar e modernizar as praças, parques e espaços públicos do Município de Montenegro/RS, assim como as Escolas Municipais, estimulando atividades recreativas, de lazer e qualidade de vida da população.</t>
  </si>
  <si>
    <t>Aquisição e Instalação de Brinquedos de pracinha</t>
  </si>
  <si>
    <t>Implantar e modernizar as praças da zona urbana do Município de Montenegro/RS, assim como as Escolas Municipais, estimulando atividades recreativas, de lazer e qualidade de vida da população.</t>
  </si>
  <si>
    <t>8.708/2026</t>
  </si>
  <si>
    <t>Contratação de empresa para realização de manutenção predial</t>
  </si>
  <si>
    <t>Justifica-se a contratação de serviços de manutenção predial para garantir a conservação dos imóveis públicos, por meio da execução ágil de pequenos reparos, como troca de telhas, calhas, pintura, entre outros. A medida visa prevenir a deterioração das edificações e evitar custos mais elevados decorrentes do agravamento de problemas não solucionados em tempo hábil.</t>
  </si>
  <si>
    <t>15 locais</t>
  </si>
  <si>
    <t>29 locais</t>
  </si>
  <si>
    <t>1 local</t>
  </si>
  <si>
    <t>5 locais</t>
  </si>
  <si>
    <t>Locação de imóvel para a SMDEC/Casa do Artesão</t>
  </si>
  <si>
    <t>Para funcionamento da secretaria e da casa</t>
  </si>
  <si>
    <t>1.951/2026; 2.264/2026 (ressarcimento janeiro)</t>
  </si>
  <si>
    <t xml:space="preserve">Realização do evento: Semana do Empreendedorismo  </t>
  </si>
  <si>
    <t>Produção de eventos culturais/feiras/festivais</t>
  </si>
  <si>
    <t xml:space="preserve">Evento consta no calendário do município - ação sala do empreendedor </t>
  </si>
  <si>
    <t>Fornecimento de transporte técnico e universitário</t>
  </si>
  <si>
    <t>Serviços de Transporte e Locomoção</t>
  </si>
  <si>
    <t>Cadastramento dos
transportadores responsáveis
pelo transporte de estudantes
universitários e técnicos,
conforme tabela de valores
estipulada pelo Município</t>
  </si>
  <si>
    <t>10 meses</t>
  </si>
  <si>
    <t>3.967/2026</t>
  </si>
  <si>
    <t>Cursos para qualificação profissional da comunidade</t>
  </si>
  <si>
    <t>Para capacitar e aperfeiçoar a comunidade</t>
  </si>
  <si>
    <t>500 vagas</t>
  </si>
  <si>
    <t>8.649/2026; 8.877/2026</t>
  </si>
  <si>
    <t>15/06/2026; 17/06/2026</t>
  </si>
  <si>
    <t>Aquisição de coffe break</t>
  </si>
  <si>
    <t>Para fornecimento durante os eventos proporcionados pela secretaria</t>
  </si>
  <si>
    <t>Justifica-se pela necessidade de oferecer alimentação em eventos institucionais, capacitações, treinamentos, oficinas, reuniões técnicas, campanhas de saúde, conferências, seminários, ações de educação permanente, mutirões e demais atividades promovidas pela Secretaria Municipal de Saúde</t>
  </si>
  <si>
    <t>Assinaturas de jornais de
circulação local e estadual</t>
  </si>
  <si>
    <t>Material de comunicação</t>
  </si>
  <si>
    <t>Para os usuários que frequentam a biblioteca, assim como para arquivos de recortes de matérias importantes do Município</t>
  </si>
  <si>
    <t>1.557/2026</t>
  </si>
  <si>
    <t>Para contato dos professores e alunos com as notícias do
município e região, assim como para a inclusão dos conteúdos
publicados nas diversas atividades das disciplinas escolares.</t>
  </si>
  <si>
    <t>29 assinaturas
de 10 meses</t>
  </si>
  <si>
    <t>Para fazer a clipagem das
matérias que saem nos
veículos contratados.</t>
  </si>
  <si>
    <t>Aquisição de placas de inauguração e paralisação de obras públicas</t>
  </si>
  <si>
    <t>A ação busca identificar as obras públicas que foram e serão inauguradas no nosso Município. O momento de inauguração de uma obra pública deve ser algo único e sempre relembrado. A placa tem o objetivo de eternizar esse momento e transformar um evento em uma data especial</t>
  </si>
  <si>
    <t>A contratação é necessária para cumprir a Lei nº 14.133/2021, que obriga a Administração a afixar aviso público em obras paralisadas, informando motivo, responsável e data prevista de retomada.</t>
  </si>
  <si>
    <t>Contratação do serviço de
controle integrado de
pragas - Desratização</t>
  </si>
  <si>
    <t>Serviços de Sanitização e Limpeza</t>
  </si>
  <si>
    <t>Realizar a desratização
mensalmente e a higienização
das caixas d’água
semestralmente nas escolas
municipais, unidades de saúde e prédios públicos</t>
  </si>
  <si>
    <t>1.803/2026 - emergencial</t>
  </si>
  <si>
    <t>Executar o serviço de desratização e limpeza das caixas d'àgua na SMS e unidades de saúde - Contrato: Araricá Imunizadora 012012022</t>
  </si>
  <si>
    <t>Contratação do serviço de
controle integrado de
pragas - Desinsetização e
limpeza de caixas d'água</t>
  </si>
  <si>
    <t>Realizar a desinsetização
semestralmente nas Escolas
Municipais, unidades de saúde e demais prédios da Prefeitura</t>
  </si>
  <si>
    <t xml:space="preserve"> Executar o serviço de desinsetização na SMS e unidades de saúde - Contrato JAIR 01012022</t>
  </si>
  <si>
    <t>Aquisição de sistemas eletrônicos de segurança patrimonial, alarmes e câmeras de vigilância</t>
  </si>
  <si>
    <t>Equipamentos de Segurança e Prevenção</t>
  </si>
  <si>
    <t>Garantir segurança dos prédios públicos e escolas municipais</t>
  </si>
  <si>
    <t>6 prédios</t>
  </si>
  <si>
    <t>Aluguel de Tobogã</t>
  </si>
  <si>
    <t>Festividade está prevista dentro do calendário de eventos do Município</t>
  </si>
  <si>
    <t>494/2026</t>
  </si>
  <si>
    <t>Aquisição e locação de materiais de decoração para o evento da Páscoa</t>
  </si>
  <si>
    <t>Serviços de Decoração e Ornamentação</t>
  </si>
  <si>
    <t>Evento de páscoa previsto no
calendário de eventos</t>
  </si>
  <si>
    <t>Aquisição e locação de materiais de decoração para o evento de Natal</t>
  </si>
  <si>
    <t xml:space="preserve">Evento de Natal previsto no
calendário de eventos </t>
  </si>
  <si>
    <t>Pagamento ao Anseditur Associação Nacional de Secretários e Dirigentes Municipais de Turismo</t>
  </si>
  <si>
    <t>Para o Município continuar
associado</t>
  </si>
  <si>
    <t>4.315/2026</t>
  </si>
  <si>
    <t>Reforma do Museu Municipal Nice Antonieta Schüller</t>
  </si>
  <si>
    <t>Para atendimento à população</t>
  </si>
  <si>
    <t xml:space="preserve">Reforma do Arquivo Histórico Municipal </t>
  </si>
  <si>
    <t>Serviços de arbitragem para jogos</t>
  </si>
  <si>
    <t>Produção de eventos esportivos</t>
  </si>
  <si>
    <t>Para os jogos, campeonatos,
torneios Municipais que são
realizados através da Diretoria
de Desporto</t>
  </si>
  <si>
    <t>17.135/2025</t>
  </si>
  <si>
    <t>Aquisição de troféus e medalhas</t>
  </si>
  <si>
    <t>Para premiações para os jogos, campeonatos e torneios Municipais que são realizados através da Diretoria de Desporto</t>
  </si>
  <si>
    <t>Serviço de restauração de jornais antigos</t>
  </si>
  <si>
    <t>Para preservação da cultura e
história do Município</t>
  </si>
  <si>
    <t>Outros</t>
  </si>
  <si>
    <t>Serviço de Sistema de gerenciamento literário da biblioteca - Pergamum</t>
  </si>
  <si>
    <t>Para catalogar/classificar e
gerenciar o acervo literário da
biblioteca</t>
  </si>
  <si>
    <t>Realização do evento: Lançamento da Feira do Livro</t>
  </si>
  <si>
    <t>Proporcionar um evento cultural que incentive a leitura</t>
  </si>
  <si>
    <t>Realização do evento:
Feira do Livro</t>
  </si>
  <si>
    <t>Aquisição de livros</t>
  </si>
  <si>
    <t>Livros e Material Bibliográfico</t>
  </si>
  <si>
    <t>Atualização do acervo da
biblioteca</t>
  </si>
  <si>
    <t>9.654/2026</t>
  </si>
  <si>
    <t>A aquisição de livros literários para renovação do acervo das bibliotecas das Escolas Municipais pretende qualificar a prática de leitura de dos estudantes das nossas escolas, estimulando a leitura e também qualificando nossos estudantes para as avaliações externas.</t>
  </si>
  <si>
    <t>Serviço de encadernação
de jornais antigos</t>
  </si>
  <si>
    <t>Preservação de material que
conta a história do Município</t>
  </si>
  <si>
    <t>10 volumes</t>
  </si>
  <si>
    <t>8.710/2026</t>
  </si>
  <si>
    <t>Realização do evento: Carnaval</t>
  </si>
  <si>
    <t>Proporcionar à comunidade, de forma gratuita e democrática, uma programação cultural de qualidade, ampliando a visão de mundo e possibilitando a fruição de manifestações artísticas</t>
  </si>
  <si>
    <t>Realização do evento: Páscoa</t>
  </si>
  <si>
    <t>2.212/2026</t>
  </si>
  <si>
    <t>Realização do evento:
Aniversário de 153 anos
do Município</t>
  </si>
  <si>
    <t>2.836/2026; 2.774/2026; 3.862/2026; 4.923/2026</t>
  </si>
  <si>
    <t>09/03/2026; 16/03/2026; 26/03/2026; 14/04/2026</t>
  </si>
  <si>
    <t>Realização do evento: Dia do Rock</t>
  </si>
  <si>
    <t>Realização do evento: Semana Farroupilha</t>
  </si>
  <si>
    <t>Realização do evento:
Semana do Hip Hop</t>
  </si>
  <si>
    <t>Realização do evento: 6º
Natal é Arte</t>
  </si>
  <si>
    <t>Locação de sonorização e
iluminação para eventos
Municipais</t>
  </si>
  <si>
    <t>Para suprir a demanda de
sonorização e iluminação para
os eventos realizados pelas Secretarias</t>
  </si>
  <si>
    <t xml:space="preserve">Locação de geradores de energia </t>
  </si>
  <si>
    <t>Para suprir a demanda de
energia elétrica nos eventos
realizados pela SMDECT</t>
  </si>
  <si>
    <t>45 diárias</t>
  </si>
  <si>
    <t>Contratação de empresa para realizar a manutenção preventiva da plataforma elevatória</t>
  </si>
  <si>
    <t>Manutenção e Adequação Predial</t>
  </si>
  <si>
    <t>Para o bom funcionamento da plataforma elevatória e a segurança dos usuários que transitam na Biblioteca. A manutenção preventiva é uma forma de preservação do patrimônio público de modo a evitar gastos com novos elevadores em um breve espaço de tempo</t>
  </si>
  <si>
    <t>Contratação de segurança desarmada</t>
  </si>
  <si>
    <t>Serviços de Vigilância e Segurança desarmada</t>
  </si>
  <si>
    <t>Proporcionar segurança à comunidade que frequenta os eventos promovidos pelo Departamento de Cultura e Diretoria de Turismo</t>
  </si>
  <si>
    <t xml:space="preserve">Segurança de abrigos em virtude de calamidade </t>
  </si>
  <si>
    <t>Contratação de empresa para elaboração de projeto, inscrição, captação e prestação de contas, em leis de incentivo, para restauro do Palácio Rio Branco</t>
  </si>
  <si>
    <t>Projetos técnicos, estudos e laudos</t>
  </si>
  <si>
    <t>A ação busca restaurar o
patrimônio público tombado,
preservando a história do
município</t>
  </si>
  <si>
    <t>Assessoria/Cursos para
aperfeiçoamento, junto ao
SEBRAE</t>
  </si>
  <si>
    <t xml:space="preserve">Para capacitar e aperfeiçoar o
trade turístico e projetos
culturais </t>
  </si>
  <si>
    <t>Contratação de Empresa para realizar obra de construção de Mirantes no Morro São João</t>
  </si>
  <si>
    <t>Construção ou revitalização de praças, parques e espaços de lazer</t>
  </si>
  <si>
    <t>Para proporcionar à
Comunidade um espaço de
lazer e recreação num dos
pontos turísticos do Município</t>
  </si>
  <si>
    <t>Concessão do espaço da
Cafeteria da Estação</t>
  </si>
  <si>
    <t>Concessão/Permissão de Uso de Bem Público</t>
  </si>
  <si>
    <t>A ação busca potencializar o
turismo na Estação da Cultura e em Montenegro</t>
  </si>
  <si>
    <t>Realização do Circuito
verão de esportes</t>
  </si>
  <si>
    <t>Para realização e organização
dos jogos de verão 2026</t>
  </si>
  <si>
    <t>Contratação de empresa para execução de eventos esportivos</t>
  </si>
  <si>
    <t>Para apoio técnico e auxílio nas competições esportivas como Jogos Escolares, torneio de vôlei e campeonato de futebol de campo, dentro do calendário de eventos do Desporto</t>
  </si>
  <si>
    <t>6.375/2026</t>
  </si>
  <si>
    <t>Contração de empresa para reforma do telhado da Biblioteca</t>
  </si>
  <si>
    <t>Revitalização do telhado,
evitando danificar o acervo
literário.</t>
  </si>
  <si>
    <t xml:space="preserve">Contratação de empresa
para elaboração de Plano
Museológico </t>
  </si>
  <si>
    <t>Elaborar plano para manutenção dos acervos</t>
  </si>
  <si>
    <t>Realização do Seminário - 1º SemiTur do Vale da Felicidade</t>
  </si>
  <si>
    <t>Propiciar ao trade turístico capacitação profissional na área.</t>
  </si>
  <si>
    <t>Realização do Evento: São João</t>
  </si>
  <si>
    <t>Proporcionar à comunidade, de forma gratuita e democrática, uma programação cultural de qualidade, ampliando a visão de mundo e possibilitando a fruição de manifestações artísticas.</t>
  </si>
  <si>
    <t>Realização do Evento: Rodeio Municipal</t>
  </si>
  <si>
    <t>Realização do Evento: Seminário do Dia da Consciência Negra</t>
  </si>
  <si>
    <t>Motivar a reflexão acerca da data</t>
  </si>
  <si>
    <t>Aquisição de toldo inflável, gazebo articulado e banners para eventos</t>
  </si>
  <si>
    <t>A ação busca destacar a atuação do Departamento de Cultura, Diretoria de Turismo e Diretoria de Deporto, na execução dos eventos municipais, tornando um lugar de referência.</t>
  </si>
  <si>
    <t>Para uso pedagógico das EMEFs e EMEIs</t>
  </si>
  <si>
    <t>Aquisição de Impressos para uso da Biblioteca (blocos, ficha de leitor, ficha de livro, ficha de data)</t>
  </si>
  <si>
    <t>A ação busca preparar o acervo literário para empréstimo aos usuários.</t>
  </si>
  <si>
    <t>Realização do Evento: Festa das Crianças</t>
  </si>
  <si>
    <t>A ação busca destacar a
atuação do Departamento de
Cultura, Diretoria de Turismo e
Diretoria de Deporto, na
execução dos eventos
municipais, tornando um lugar
de referência.</t>
  </si>
  <si>
    <t>Locação de imóvel para a SMDECT, Museu e Arquivo Histórico</t>
  </si>
  <si>
    <t xml:space="preserve">A locação do imóvel justifica-se pela necessidade de garantir espaço físico adequado para o funcionamento da SMDECT, museu e arquivo. </t>
  </si>
  <si>
    <t>Realização do Evento: Dia da Diversidade</t>
  </si>
  <si>
    <t>Oficinas artísticas/culturais</t>
  </si>
  <si>
    <t>7.675/2026</t>
  </si>
  <si>
    <t>Concessão onerosa do prédio para instalação de restaurante/pub/bar/lanchonete no Parque Centenário.</t>
  </si>
  <si>
    <t>Atender às demandas da comunidade, maximizando seu uso. Devido à sua localização estratégica e características arquitetônicas e estruturais, o edifício tem potencial para se tornar um espaço de interesse público, promovendo lazer, cultura e turismo local.</t>
  </si>
  <si>
    <t>Pagamento de taxas de publicações referentes aos contratos e avisos de licitações através do DOU</t>
  </si>
  <si>
    <t>Publicações legais e oficiais</t>
  </si>
  <si>
    <t>Pagamento publicação legais de contratos e editais de caráter obrigatórios no Diário Oficial da União - DOU no ano de 2026, em atendimento a Lei Lei 14.133/22</t>
  </si>
  <si>
    <t>17.242/2025</t>
  </si>
  <si>
    <t xml:space="preserve">Pagamento de taxas de publicações referente aos contratos através do DOE </t>
  </si>
  <si>
    <t>Pagamento de publicação legais de contratos, editais de caráter obrigatórios no Diário Oficial do Rio Grande do Sul -
DOE no ano de 2026, atendendo a Lei 14.133/2022</t>
  </si>
  <si>
    <t>17.240/2025</t>
  </si>
  <si>
    <t>Aquisição de equipamentos e softwares de Tecnologia da Informação e Comunicação - TIC</t>
  </si>
  <si>
    <t>Ampliação do Parque tecnológico municipal</t>
  </si>
  <si>
    <t>Aquisição de vale-transporte aos Servidores Municipais</t>
  </si>
  <si>
    <t>Recursos Humanos e Benefícios</t>
  </si>
  <si>
    <t>Vale transporte</t>
  </si>
  <si>
    <t>Para cumprir a Lei Municipal nº 2.807 de 10 de janeiro de 1992.</t>
  </si>
  <si>
    <t>8000 vales</t>
  </si>
  <si>
    <t>604/2026; 608/2026</t>
  </si>
  <si>
    <t>2.3000 vales</t>
  </si>
  <si>
    <t>Locação do imóvel do Centro Administrativo</t>
  </si>
  <si>
    <t>Locação prédio Ramiro Barcelos, 2993</t>
  </si>
  <si>
    <t>047/2026</t>
  </si>
  <si>
    <t>Contratação de empresa para fornecimento de licença de uso de Sistema Informatizado de Gestão Pública Municipal</t>
  </si>
  <si>
    <t>Software de computador que possui recursos que organizam, integram, controlam, monitoram e automatizam toda operação administrativa da Prefeitura de Montenegro</t>
  </si>
  <si>
    <t>17.314/2025; 046/2026; 7.771/2026</t>
  </si>
  <si>
    <t>31/12/2025; 05/01/2026; 02/06/2026</t>
  </si>
  <si>
    <t>Contratação de empresa para o fornecimento de Plano de Saúde para os servidores</t>
  </si>
  <si>
    <t>Plano de Saúde e odontológico</t>
  </si>
  <si>
    <t>Para cumprir a Lei Municipal 4.433/2006</t>
  </si>
  <si>
    <t>495/2026</t>
  </si>
  <si>
    <t>Contratação de empresa para elaboração de edital e aplicação de provas para Concurso Público</t>
  </si>
  <si>
    <t>Concurso Público</t>
  </si>
  <si>
    <t>Diante da vacância de diversos cargos e necessidade de contratação de pessoal para suprir demanda nas secretarias.</t>
  </si>
  <si>
    <t>Para melhorar e ampliar os atendimentos em saúde da população, assim como atender o quantitativo mínimo de agentes de saúde estipulado pelo MS, para substituir a contratação emergencial existente.</t>
  </si>
  <si>
    <t>Contratação de empresa para o fornecimento de Plano Odontológico para os servidores</t>
  </si>
  <si>
    <t>483/2026</t>
  </si>
  <si>
    <t>Contratação de empresa para prestação de serviços de cálculo atuarial</t>
  </si>
  <si>
    <t>Consultoria previdenciária/atuarial</t>
  </si>
  <si>
    <t>Para atendimento de Legislação Federal</t>
  </si>
  <si>
    <t>Contratação de empresa para prestação de serviços de assessoria junto ao FAP/FAS</t>
  </si>
  <si>
    <t>489/2026; 486/2026; 3.681/2026</t>
  </si>
  <si>
    <t>15/01/2026; 23/03/2026</t>
  </si>
  <si>
    <t>Contratação de empresa para  publicações legais em jornal diário</t>
  </si>
  <si>
    <t>Atendimento Lei 14.133/22</t>
  </si>
  <si>
    <t>17.211/2025</t>
  </si>
  <si>
    <t>Contratação de empresa para Licença do Software do relógio ponto</t>
  </si>
  <si>
    <t>Manutenção do sistema de leitura dos relógios ponto</t>
  </si>
  <si>
    <t>17.038/2025; 9.438/2026</t>
  </si>
  <si>
    <t>24/12/2025; 06/07/2026</t>
  </si>
  <si>
    <t>Contratação de empresa para prestação de serviços de medicina do trabalho, elaboração PGR e LTCAT</t>
  </si>
  <si>
    <t>Medicina do trabalho e programas ocupacionais</t>
  </si>
  <si>
    <t>Para o cumprimento da legislação trabalhista</t>
  </si>
  <si>
    <t>Contratação de Empresa para fornecimento de vale alimentação aos servidores municipais</t>
  </si>
  <si>
    <t>Vale alimentação</t>
  </si>
  <si>
    <t>Para cumprir a Lei Municipal nº 3966/2003</t>
  </si>
  <si>
    <t>Fornecimento de antivírus e firewall</t>
  </si>
  <si>
    <t>Antivírus e segurança digital</t>
  </si>
  <si>
    <t>Para segurança da rede de internet</t>
  </si>
  <si>
    <t>Contratação de sistema de gestão - Informática</t>
  </si>
  <si>
    <t>Software de computador que possui recursos que organizam, integram, controlam, monitoram e automatizam as operações do Setor de Informática</t>
  </si>
  <si>
    <t>1.604/2026</t>
  </si>
  <si>
    <t>Contratação de sistema de correio eletrônico</t>
  </si>
  <si>
    <t>Correio eletrônico</t>
  </si>
  <si>
    <t>Possibilitar o envio e recebimentos de e-mails pelo gov.br</t>
  </si>
  <si>
    <t>17.258/2025</t>
  </si>
  <si>
    <t>Serviço de manutenção do site oficial do município - Portal do Município</t>
  </si>
  <si>
    <t>Hospedagem e manutenção de site</t>
  </si>
  <si>
    <t>Canal oficial do Município com a população</t>
  </si>
  <si>
    <t xml:space="preserve">Contratação de sistema de gestão - Recursos humanos/Gestão de Pessoas </t>
  </si>
  <si>
    <t>Licenciamento de sistemas de gestão integrada</t>
  </si>
  <si>
    <t>Software de computador que possui recursos que organizam, integram, controlam, monitoram e automatizam toda operação de Recursos Humanos</t>
  </si>
  <si>
    <t>17.288/2025; 17.283/2025</t>
  </si>
  <si>
    <t>31/12/2025; 31/12/2025</t>
  </si>
  <si>
    <t>Contratação de Empresa para realizar a manutenção de relógios pontos</t>
  </si>
  <si>
    <t>Manter os relógios ponto em boas condições de funcionamento</t>
  </si>
  <si>
    <t>Aquisição de Registradores Eletrônicos de Ponto (REP) e Suprimentos para REP</t>
  </si>
  <si>
    <t>Equipamentos de Controle e Acesso</t>
  </si>
  <si>
    <t>Aquisição de relógios ponto para controle de entrada e saída de servidores</t>
  </si>
  <si>
    <t>Contratação de empresa para realização de análises ergonômicas</t>
  </si>
  <si>
    <t xml:space="preserve">Medicina do trabalho / Segurança do trabalho / Ergonomia </t>
  </si>
  <si>
    <t>Necessária para que a Administração Municipal proporcione adaptação necessárias as condições de trabalho conforme às características psicofisiológicas dos trabalhador</t>
  </si>
  <si>
    <t xml:space="preserve">Contratação de Software , Plataforma Web ORÇAFASCIO  para elaboração de orçamentos </t>
  </si>
  <si>
    <t>Para a elaboração de planilhas de custos de projetos de obras e serviços de engenharia</t>
  </si>
  <si>
    <t>2.657/2026</t>
  </si>
  <si>
    <t>Aquisição de Headsets para utilização junto ao sistema VOIP</t>
  </si>
  <si>
    <t>Possibilitar a utilização do sistema VOIP para todos os servidores. Viabilizar o atendimento e realização de ligações através do computador, agilizando o processo e permitindo que o servidor tenha as mãos livres para continuar a executar suas tarefas ou realizar anotações</t>
  </si>
  <si>
    <t>Aquisição de peças e serviços para manutenção da frota</t>
  </si>
  <si>
    <t xml:space="preserve">Peças e serviços para conserto, manutenção e conservação de veículos e máquinas. </t>
  </si>
  <si>
    <t>3.661/2026</t>
  </si>
  <si>
    <t>Realização do Evento: Abertura da Safra de Citrus</t>
  </si>
  <si>
    <t xml:space="preserve">Itens necessários para eventos da SMDR - Copos e pratos descartáveis, guardanapos, toldos, gás de cozinha, coquetel, bebidas não alcoólicas, estandes </t>
  </si>
  <si>
    <t>Contratação de Empresa para realizar obra de reforma da Casa do Produtor</t>
  </si>
  <si>
    <t>Reforma de piso, banheiro, troca de encanamento, parte elétrica, pintura, conforto térmico e incubadora para agroindústria</t>
  </si>
  <si>
    <t xml:space="preserve">Contratação de Empresa para realizar obra de Reforma da SMDR </t>
  </si>
  <si>
    <t>Reforma de piso, readequação de salas, troca de telhado e recepção</t>
  </si>
  <si>
    <t>Contratação do Sebrae para subsídio análises de solo e foliares</t>
  </si>
  <si>
    <t>Incentivo ao produtor rural para fazer análises de solo e foliares, visando o aumento da produtividade de diferentes cultivos e redução de custos dos insumos</t>
  </si>
  <si>
    <t xml:space="preserve">Aquisição de Equipamentos para utilização em caminhões (lonas, ganchos, cintas, garfo paleteiro) </t>
  </si>
  <si>
    <t xml:space="preserve">A aquisição permitirá maior agilidade e eficiência no transporte de materiais, equipamentos e recursos necessários às atividades da Secretaria, contribuindo para o bom funcionamento e a prestação de serviços à 
comunidade. </t>
  </si>
  <si>
    <t>Convênio com a EMATER - Serviços técnicos prestados</t>
  </si>
  <si>
    <t>Prestação de serviços de ATERS para o público beneficiário, com o apoio da estrutura de trabalho mantida e do acesso à rede institucional da Emater/RS</t>
  </si>
  <si>
    <t>Contratação de empresa para prestação de serviço de assessoria técnica e análise de processos de licenciamento ambiental</t>
  </si>
  <si>
    <t>Como as saibreiras possuem licenciamento ambiental é necessário ter geólogo como responsável técnico. A SMDR também executa o programa poço legal para regularização de poços de abastecimento público na zona rural do município, atividade que também demanda de um geólogo como responsável técnico</t>
  </si>
  <si>
    <t>300 horas</t>
  </si>
  <si>
    <t>Aquisição de peças para Motoniveladora</t>
  </si>
  <si>
    <t>Estes itens são trocados quando há o desgaste pelo uso das motoniveladoras, e a troca destas peças são essenciais para o bom funcionamento das máquinas.</t>
  </si>
  <si>
    <t>Aquisição de Retroescavadeira e Escavadeira</t>
  </si>
  <si>
    <t>Retroescavadeira oferece uma série de opções para facilitar os trabalhos e aumentar a produtividade dos serviços prestados, por ser uma máquina “2 em 1”, a Retroescavadeira torna-se essencial nos diversos tipos de trabalhos.</t>
  </si>
  <si>
    <t>Contratação de empresa especializada em serviços de perfuração e manutenção de poços tubulares e poços de pequeno diâmetro</t>
  </si>
  <si>
    <t>Serão realizadas reformas e adequações nos poços tubulares e de pequeno diâmetro de Montenegro, garantindo que atendam aos padrões de regularização, além de análises da qualidade da água e testes de bombeamento.</t>
  </si>
  <si>
    <t>3.687/2026</t>
  </si>
  <si>
    <t>Aquisição de discos e bobina para tacógrafo</t>
  </si>
  <si>
    <t>Essa aquisição se faz necessária devido a obrigatoriedade do uso de tacógrafos nos veículos visando manter as condições de segurança e trafegabilidade.</t>
  </si>
  <si>
    <t xml:space="preserve">Contratação de empresa para serviço de aferição e manutenção de tacógrafo para a frota </t>
  </si>
  <si>
    <t>Exigência desta aferição para os veículos frota pesada</t>
  </si>
  <si>
    <t>Depende do pagamento da taxa GRU; Transporte de pacientes para consultas médicas</t>
  </si>
  <si>
    <t>Aquisição de Motoniveladora</t>
  </si>
  <si>
    <t>A aquisição do equipamento facilitará a manutenção das estradas rurais, melhorando o escoamento da produção e o acesso dos produtores, com reflexos positivos no desenvolvimento rural.</t>
  </si>
  <si>
    <t>Contratação de empresa para georreferenciamento rural</t>
  </si>
  <si>
    <t>A contratação de empresa para georreferenciamento rural é necessária para mapear com precisão as áreas e estradas da zona rural, permitindo o planejamento e a melhoria do transporte público, garantindo maior acesso e mobilidade à população.</t>
  </si>
  <si>
    <t>Contratação de serviços de recepção</t>
  </si>
  <si>
    <t>Recepção</t>
  </si>
  <si>
    <t>Para garantir o bom funcionamento das atividades diárias e assegurar um atendimento organizado e eficiente aos Produtores Rurais. A recepção é o primeiro ponto de contato com os produtores, servidores, fornecedores e demais cidadãos que vem até a secretaria.</t>
  </si>
  <si>
    <t>Garantir o bom funcionamento das atividades diárias e assegurar um atendimento organizado, eficiente e acolhedor ao público.</t>
  </si>
  <si>
    <t>Serviço de recepção da policlínica 24 horas e demais unidades de saúde</t>
  </si>
  <si>
    <t>Garantir o bom funcionamento das atividades diárias e assegurar um atendimento organizado, eficiente e acolhedor ao público</t>
  </si>
  <si>
    <t xml:space="preserve">Para a recepção do CRAS, CREAS e setor de gestão da Secretaria </t>
  </si>
  <si>
    <t>Concessão de espaço do café da Casa do Produtor Rural</t>
  </si>
  <si>
    <t>A ação busca potencializar o comércio da Casa do Produtor Rural</t>
  </si>
  <si>
    <t>Contratação de Seguro Veicular</t>
  </si>
  <si>
    <t>Seguros e Apólices</t>
  </si>
  <si>
    <t>A contratação de seguro veicular visa proteger os veículos da SMDR, utilizados em atividades essenciais, frente a riscos de danos, furtos e acidentes, garantindo a continuidade dos serviços e a preservação do patrimônio público.</t>
  </si>
  <si>
    <t>Nova contratação de seguro para a frota da SMS.</t>
  </si>
  <si>
    <t>vários veículos</t>
  </si>
  <si>
    <t>Contratação de consultoria especializada em Agronegócio</t>
  </si>
  <si>
    <t>A consultoria apoiará a elaboração e execução de políticas públicas para fortalecer o setor rural, com soluções que ampliem a produtividade, sustentabilidade e competitividade da agricultura local.</t>
  </si>
  <si>
    <t>Serviços de Portaria</t>
  </si>
  <si>
    <t>Vigilância e segurança patrimonial</t>
  </si>
  <si>
    <t>Para suprir as demandas do
Município, trazendo segurança
dentro dos espaços públicos,
visando desopilar o serviço
feito pelos Guardas
Municipais, deixando-os a
pronto emprego para suas
atividades fins, como a ronda
em locais públicos e etc</t>
  </si>
  <si>
    <t>Contratação de serviços de Telefonia</t>
  </si>
  <si>
    <t>Telefonia</t>
  </si>
  <si>
    <t>Pagamento Telefone da
Guarda Municipal, através do
Sindilojas</t>
  </si>
  <si>
    <t>Fornecimento de linhas telefônicas para o setor de remoções.</t>
  </si>
  <si>
    <t>Contratação de Assessoria jurídica e capacitação profissional – Pause e Perin</t>
  </si>
  <si>
    <t>Para auxiliar o Município nas
questões jurídicas e
treinamentos em assuntos de
interesse público</t>
  </si>
  <si>
    <t>17.227/2025</t>
  </si>
  <si>
    <t>Fornecimento de passagens aéreas</t>
  </si>
  <si>
    <t xml:space="preserve">Fornecimento de passagens aéreas destinadas a viagens do Prefeito, Vice-Prefeito, Secretários e servidores da Prefeitura Municipal. </t>
  </si>
  <si>
    <t>Aquisição de equipamentos eletrônicos</t>
  </si>
  <si>
    <t>A aquisição de equipamentos eletrônicos e itens de apoio visa suprir deficiências operacionais das Secretarias, garantindo comunicação eficiente, registro de informações em campo, realização de capacitações e melhor conforto nas unidades de atendimento</t>
  </si>
  <si>
    <t>Aquisição de fardamentos -
Corpo de Bombeiros, Defesa Civil e Guarda Municipal</t>
  </si>
  <si>
    <t>Para renovar o fardamento devido ao alto
desgaste no uso no
atendimento de
Ocorrências.</t>
  </si>
  <si>
    <t>Aquisição de material de Demarcação Viária horizontal</t>
  </si>
  <si>
    <t>A Aquisição possibilita melhor
informação visual de
trafegabilidade para veículos,
pedestres e ciclistas, e a
população em geral.</t>
  </si>
  <si>
    <t>Aquisição/Contratação de
serviços de grupos focais de
led com contagem
regressiva</t>
  </si>
  <si>
    <t>Contratação de empresa especializada para modernizar a sinalização semafórica, com instalação de semáforos e controladores eletrônicos com contador regressivo, visando maior segurança no trânsito.</t>
  </si>
  <si>
    <t>Contratação do sistema de
telefonia do tipo VOIP</t>
  </si>
  <si>
    <t xml:space="preserve">Para continuação da utilização
do sistema VOIP </t>
  </si>
  <si>
    <t>17.266/2025</t>
  </si>
  <si>
    <t>Contratação de Empresa na
área de Leis Municipais -
PGM</t>
  </si>
  <si>
    <t>Contratação da empresa
especializada em
fornecimento/prestação de
serviços técnico especializado
na consolidação, compilação,
versionamento e
gerenciamento dos atos
oficiais do Município de
Montenegro</t>
  </si>
  <si>
    <t>17.112/2025</t>
  </si>
  <si>
    <t>Locação de imóvel para o Arquivo Geral-SG</t>
  </si>
  <si>
    <t>Mudança para prédio adequado a fim de assegurar a preservação do acervo e a continuidade do serviço essencial do Arquivo Geral</t>
  </si>
  <si>
    <t>Aquisição e instalação de
abrigo para pontos de
parada de Ônibus</t>
  </si>
  <si>
    <t>Para suprir essa carência e
garantir maior comodidade a
todos os usuários do
transporte público e qualificar
a infraestrutura urbana da
Cidade</t>
  </si>
  <si>
    <t xml:space="preserve">Contratação de Empresa
para sistema de
videomonitoramento </t>
  </si>
  <si>
    <t>Para manter o sistema de
videomonitoramento em boas
condições de conservação e
funcionamento - Contrato
1182024 – DGT Tecnologia
LTDA</t>
  </si>
  <si>
    <t>17.234/2025</t>
  </si>
  <si>
    <t>Aquisição e Instalação de solução de identificação e defesa contra desastres naturais, contemplando equipamento e software</t>
  </si>
  <si>
    <t>Necessidade urgente da busca
de tecnologias que ajudem o
Município e a população a se
antecipar a tragédias naturais,
buscando solução que seja
capaz de identificar o nível do
rio e alertar a Defesa Civil</t>
  </si>
  <si>
    <t>Contratação da empresa
Goshme Soluções para
Internet LTDA (JUSBRASIL)
para a prestação de serviços
de conteúdo jurídico, com
acesso para 15 usuários da
PGM</t>
  </si>
  <si>
    <t>Necessária para que os Procuradores alocadas nesta Procuradoria-Geral do Município de Montenegro, mantenham-se permanentemente
capacitados (as) e aptas a
desenvolver as suas
atribuições precípuas com
expertise e destreza, tudo de
acordo com os preceitos
Legais.</t>
  </si>
  <si>
    <t xml:space="preserve">Contratação da Empresa
Brasileira de Correios e
Telégrafos </t>
  </si>
  <si>
    <t>Celebração de novo contrato com os Correios, para envio de correspondências.</t>
  </si>
  <si>
    <t>17.180/2025</t>
  </si>
  <si>
    <t>Contratação de Empresa
para análise e mediações
referentes ao Transporte
Público Municipal</t>
  </si>
  <si>
    <t>Para continuidade da
prestação de serviços
realizada pela empresa na
análise e mediação dos
assuntos referentes ao
Transporte Público Municipal -
Empresa CDTRAN</t>
  </si>
  <si>
    <t>17.067/2025</t>
  </si>
  <si>
    <t>Locação de Imóvel para
CPADs e Junta Militar.</t>
  </si>
  <si>
    <t>As atuais instalações não
comportam a demanda
crescente dos serviços
prestados. A locação de um
prédio permitirá um espaço
apropriado para o
atendimento ao público,
facilitando o acesso e a
eficiência dos serviços.</t>
  </si>
  <si>
    <t>4.340/2026</t>
  </si>
  <si>
    <t>Aquisição de materiais de
segurança operacional da
Defesa Civil / Corpo de
Bombeiros</t>
  </si>
  <si>
    <t xml:space="preserve">Necessário para garantir a segurança dos próprios e terceiros durante situações de calamidade pública. </t>
  </si>
  <si>
    <t>Reforma da Sede da Guarda
Municipal</t>
  </si>
  <si>
    <t>A reforma criará espaços mais confortáveis e funcionais, aumentando a motivação, a produtividade e o desempenho dos agentes</t>
  </si>
  <si>
    <t>Aquisição / Locação e manutenção de sistemas de radiocomunicação digital,  manutenção dos sistemas eletrônicos de segurança patrimonial, de alarmes e CFTV</t>
  </si>
  <si>
    <t>Fundamental para garantir
uma comunicação ágil e eficaz
entre os agentes. Esses
dispositivos possibilitam a
coordenação rápida em
situações de emergência,
aumentando a segurança da
população e melhorando a
resposta a incidentes.</t>
  </si>
  <si>
    <t>A contratação é necessária para garantir a eficácia contínua desses equipamentos, assegurando a proteção dos bens públicos e a segurança da população</t>
  </si>
  <si>
    <t>Prestação de serviços de
avaliação psicológica e
emissão de laudos para
porte de armas para os
integrantes da Guarda
Municipal</t>
  </si>
  <si>
    <t>Para realizar a avaliação
psicológica dos guardas
municipais para obter o porte
institucional de arma de fogo,
conforme determina a
legislação pertinente.</t>
  </si>
  <si>
    <t>Aquisição de sistema de
controle de acesso
(Catracas)</t>
  </si>
  <si>
    <t xml:space="preserve">Para reforçar a segurança nas
dependências da Prefeitura,
controlando o acesso de
pessoas evitando entradas não
autorizadas. Também para
organização do fluxo de
pessoas. </t>
  </si>
  <si>
    <t>Aquisição de Pistolas</t>
  </si>
  <si>
    <t>A necessidade da aquisição está diretamente relacionada à ampliação das competências da Guarda Municipal, a exigência de maior eficácia nas operações de segurança pública e a necessidade de
equipar adequadamente os agentes para o cumprimento de suas funções de policiamento e vigilância.</t>
  </si>
  <si>
    <t>Aquisição de munições</t>
  </si>
  <si>
    <t>Aquisição de armamentos adequados para garantir a atuação eficaz da Guarda Municipal na proteção de bens, serviços públicos e apoio às forças de segurança.</t>
  </si>
  <si>
    <t>Aquisição de peças pré-moldadas de fibras para faixa elevada (lombada) e mini rotatória, conforme especificações do CTB e Contran</t>
  </si>
  <si>
    <t>O sistema propõe uma solução
sustentável e eficiente para
segurança viária, com material
100% reciclado, alta
durabilidade e menor impacto
ambiental. Permite instalação
ágil, ajustes sem custos
adicionais e remoção para
manutenção, garantindo
economia e maior vida útil.</t>
  </si>
  <si>
    <t>Contratação de serviços de engenharia elétrica para a elaboração de auditorias e laudos técnicos, mediante a conferência de faturas de energia elétrica da Prefeitura</t>
  </si>
  <si>
    <t>Para analisar tarifas, identificar cobranças indevidas, propor recuperação de valores e otimizar o consumo de energia pública</t>
  </si>
  <si>
    <t>Contratação de empresa especializada para desenvolvimento e manutenção de Sistema de Inteligência da Informação</t>
  </si>
  <si>
    <t>Implantação de sistema de inteligência de dados para monitorar indicadores socioeconômicos e subsidiar o planejamento das políticas públicas de Montenegro</t>
  </si>
  <si>
    <t>Aquisição de equipamentos de embarcações (barcos, botes, jet sky, carreta para reboque)</t>
  </si>
  <si>
    <t xml:space="preserve">Para o atendimento de
ocorrências de salvamento
aquático pelo Corpo de
Bombeiros em caso de
desastres </t>
  </si>
  <si>
    <t>8.247/2026</t>
  </si>
  <si>
    <t>Aquisição e instalação de divisórias e forros de PVC</t>
  </si>
  <si>
    <t>Reforma para criar espaços mais confortáveis e funcionais, aumentando a motivação, produtividade e desempenho dos agentes (Sede da Guarda Municipal)</t>
  </si>
  <si>
    <t>8.970/2025 (farmácia SMS)</t>
  </si>
  <si>
    <t>Justifica-se a contratação tendo em vista a necessidade constante de adequação dos espaços públicos para o melhor funcionamento e oferta dos serviços.</t>
  </si>
  <si>
    <t>Contratação de empresa para sistema de Processo Judiciais</t>
  </si>
  <si>
    <t>Necessária para o controle dos processos e andamento dos processos judiciais.</t>
  </si>
  <si>
    <t>Contratação de serviços técnicos especializados de assessoramento tributário visando ao patrocínio de demanda(s) judicial(is) relacionada(s) aos repasses de Royalties de Petróleo e/ou Gás Natural administrados pela União e/ou Agência Nacional de Petróleo – ANP</t>
  </si>
  <si>
    <t xml:space="preserve">É que este Ente Municipalista pode ser incluído como beneficiário em relação a eventual repasse de Royalties de Petróleo e/ou Gás Natural, que abrange diversas possibilidades consideradas latu senso. </t>
  </si>
  <si>
    <t>3.583/2026</t>
  </si>
  <si>
    <t>Contratação de empresa para serviço de limpeza de fossas e caixas de gorduras</t>
  </si>
  <si>
    <t>A contratação é necessária para garantir a manutenção adequada das fossas sépticas e caixas de gordura, prevenindo entupimentos, mau cheiro e riscos à saúde pública, bem como assegurando o bom funcionamento das instalações</t>
  </si>
  <si>
    <t>Revitalização/Reforma da Praça das Poesias</t>
  </si>
  <si>
    <t>Para revitalizar as praças municipais e proporcionar locais de lazer para a Comunidade</t>
  </si>
  <si>
    <t>Revitalização/Reforma da Praça do bairro Germano Henke</t>
  </si>
  <si>
    <t>Construção de área de esporte e lazer no Bairro São Paulo</t>
  </si>
  <si>
    <t>A presente contratação tem por objeto a construção de uma Área de Esporte e Lazer no Bairro São Paulo, contemplando quadras esportivas, praça infantil e espaço de convivência, em atendimento ao Convênio firmado com o Ministério do Esporte.</t>
  </si>
  <si>
    <t>Construção de uma nova praça no Parque Centenário</t>
  </si>
  <si>
    <t>Construção de uma praça na localidade de Vendinha</t>
  </si>
  <si>
    <t>Reforma do Balneário Baixio (banheiros/restaurante)</t>
  </si>
  <si>
    <t>Para tornar o espaço um local de lazer para a Comunidade</t>
  </si>
  <si>
    <t>Reforma do prédio da oficina da SMVSU</t>
  </si>
  <si>
    <t>Construir e manter a garagem para a oficina da  SMVSU</t>
  </si>
  <si>
    <t>Contratação de empresa para execução do projeto de redimensionamento/drenagem do Bairro São João</t>
  </si>
  <si>
    <t>Para regularizar situação da drenagem e atender demanda da População</t>
  </si>
  <si>
    <t>Contratação de empresa para execução de obra de ciclovia na Rua Juvenal Alves de Oliveira</t>
  </si>
  <si>
    <t>Rótulas e Ciclovias</t>
  </si>
  <si>
    <t>Promover mobilidade urbana segura, incentivo ao uso de bicicletas e melhoria na qualidade de vida da população.</t>
  </si>
  <si>
    <t>Contratação de empresa para execução de obra de ciclovia na Rua Campos Neto</t>
  </si>
  <si>
    <t>Contratação de empresa para execução de obra da rótula da Secretaria da Saúde</t>
  </si>
  <si>
    <t>A contratação tem por objetivo a execução de rótula viária, visando organizar o tráfego, aumentar a segurança e melhorar a fluidez da circulação de veículos.</t>
  </si>
  <si>
    <t>Contratação de empresa para execução do projeto de redimensionamento/drenagem dos Bairros Centenário, Rui Barbosa e Progresso</t>
  </si>
  <si>
    <t xml:space="preserve">Contratação de Empresa para execução da obra de Pavimentação da Rua Dinamarca e Paraguai </t>
  </si>
  <si>
    <t>Dentro do Projeto "Asfalto para todos" lançado pela Administração - Financiamento - etapa 2</t>
  </si>
  <si>
    <t xml:space="preserve">Contratação de Empresa para execução da obra de pavimentação, drenagem e sinalização da Travessa José Pedro Steigleder </t>
  </si>
  <si>
    <t>Dentro do Projeto "Asfalto para todos" lançado pela Administração</t>
  </si>
  <si>
    <t>Contratação de empresa especializada para a elaboração de estudos e projeto para recuperação dos taludes do Cais do Porto das Laranjeiras</t>
  </si>
  <si>
    <t>A contratação visa subsidiar a elaboração do projeto executivo para recuperação e estabilização dos taludes do Cais do Porto das Laranjeiras, fornecendo informações técnicas e culturais para a gestão, manutenção e conservação do patrimônio tombado</t>
  </si>
  <si>
    <t>Contratação de empresa para elaboração de projeto para restauro de prédios tombados do Município</t>
  </si>
  <si>
    <t>O projeto de restauro visa preservar o valor histórico e arquitetônico dos edifícios, garantindo segurança, funcionalidade e contribuindo para a valorização cultural e turística da cidade</t>
  </si>
  <si>
    <t>Contratação de empresa para realizar delimitações de bairros e núcleos urbanos e zonas rurais</t>
  </si>
  <si>
    <t>Regularizar a lei 4759/2007 - art. 36 e 37 do Plano Diretor Municipal</t>
  </si>
  <si>
    <t>Contratação de empresa para elaboração de projeto para revitalização dos mirantes do Morro São João</t>
  </si>
  <si>
    <t>A revitalização visa valorizar ponto turístico local, com melhorias de infraestrutura, acessibilidade e segurança, estimulando o turismo e o desenvolvimento econômico sustentável do município.</t>
  </si>
  <si>
    <t>Contratação de pessoa física ou jurídica do ramo da arquitetura ou engenharia para elaboração de projetos e assessoria técnica</t>
  </si>
  <si>
    <t>Para suprir as demandas de projetos do FINISA, emendas parlamentares e convênios</t>
  </si>
  <si>
    <t>A contratação é necessária para realização dos projetos estruturais do Centro Dia e do Abrigo Institucional para mulheres vítimas de violência</t>
  </si>
  <si>
    <t>A contratação de assessoria técnica em engenharia elétrica é necessária para atender demandas junto à concessionária, elaborar documentação e levantamentos, e auxiliar no correto dimensionamento de carga das residências.</t>
  </si>
  <si>
    <t>Construção de deck no parque Centenário - lago restaurante</t>
  </si>
  <si>
    <t>Contratação de Empresa para realizar projeto e execução de uma Subestação do Parque Centenário</t>
  </si>
  <si>
    <t>Necessária para corrigir quedas frequentes de energia devido à insuficiência da rede atual, garantindo fornecimento adequado e contínuo para as atividades e usuários do espaço.</t>
  </si>
  <si>
    <t>Construção de uma Unidade de Pronto Atendimento - UPA</t>
  </si>
  <si>
    <t>Para ampliação dos atendimentos de alta e média complexidade no Município via SUS</t>
  </si>
  <si>
    <t>Execução de Infraestrutura no Loteamento Sítio Mariana, bairro Santa Rita</t>
  </si>
  <si>
    <t>Infraestrutura em loteamentos</t>
  </si>
  <si>
    <t>Atender uma demanda judicial e proporcionar infraestrutura adequada aos morados do bairro</t>
  </si>
  <si>
    <t>8.529/2026</t>
  </si>
  <si>
    <t xml:space="preserve">Aquisição de cobertores, colchões e roupas de cama e banho </t>
  </si>
  <si>
    <t>Materiais para Assistência Social</t>
  </si>
  <si>
    <t xml:space="preserve">A contratação visa otimizar os atendimentos realizados pelo município de Montenegro em situações de calamidade, garantindo o fácil acesso à bens para distribuição gratuita a população montenegrina em situação de vulnerabilidade social </t>
  </si>
  <si>
    <t>2.550/2026</t>
  </si>
  <si>
    <t>Necessária
para garantir condições adequadas de conforto, higiene e segurança aos pacientes
atendidos nas unidades de saúde, especialmente nas salas de observação e nos
plantões 24 horas. A compra também visa repor materiais desgastados pelo uso
contínuo, assegurando a continuidade e a qualidade do atendimento.</t>
  </si>
  <si>
    <t xml:space="preserve">Aquisição de Passagens da empresa SILAS - urbano e intermunicipal </t>
  </si>
  <si>
    <t xml:space="preserve">Passagens urbanas e intermunicipais para usuários dos serviços da SMDESCH </t>
  </si>
  <si>
    <t>3.477/2026; 7.577/2026</t>
  </si>
  <si>
    <t>24/03/2026; 02/06/2026</t>
  </si>
  <si>
    <t>Passagens de ônibus urbanas para disponibilizar para pacientes usuários do CAPS I, e passagens de ônibus Montenegro-POA para o setor de Remoções</t>
  </si>
  <si>
    <t>7.577/2026</t>
  </si>
  <si>
    <t>Para atender à demanda de alunos do Ensino Médio residentes na área rural</t>
  </si>
  <si>
    <t>16.907/2025</t>
  </si>
  <si>
    <t xml:space="preserve">Aquisição de kits de limpeza </t>
  </si>
  <si>
    <t xml:space="preserve">Cumprimento do estabelecido no Plano de Trabalho para o Centro de Referência do Migrante e situação de Emergência </t>
  </si>
  <si>
    <t xml:space="preserve">Acolhimento de crianças e adolescentes </t>
  </si>
  <si>
    <t>Serviços de Assistência Social e Atendimento Especializado</t>
  </si>
  <si>
    <t xml:space="preserve">Proporcionar o acolhimento para até 10 crianças e adolescentes em processo de rompimento ou reestabelecimento de vínculos familiares ou com vínculos rompidos - Termo de Colaboração nº 013022021 </t>
  </si>
  <si>
    <t xml:space="preserve">Atendimento de pessoas com deficiência </t>
  </si>
  <si>
    <t>Atendimento a pessoas com deficiência - Termo de colaboração nº 038032022</t>
  </si>
  <si>
    <t xml:space="preserve">Acolhimento institucional para idosos </t>
  </si>
  <si>
    <t xml:space="preserve">Para atendimento de ordens judiciais e solicitações via processo administrativo deferidas pela assistente social. </t>
  </si>
  <si>
    <t xml:space="preserve">12 meses </t>
  </si>
  <si>
    <t>357/2026; 356/2026; 358/2026; 359/2026</t>
  </si>
  <si>
    <t xml:space="preserve">Acolhimento institucional para crianças e adolescentes </t>
  </si>
  <si>
    <t xml:space="preserve">Para atendimento de ordens judiciais. </t>
  </si>
  <si>
    <t xml:space="preserve">Acolhimento institucional em Residencial Inclusivo </t>
  </si>
  <si>
    <t xml:space="preserve">Acolhimento em casa de passagem </t>
  </si>
  <si>
    <t xml:space="preserve">Para atendimento de pessoas em situação de vulnerabilidade social </t>
  </si>
  <si>
    <t xml:space="preserve">Aquisição de Cestas Básicas montadas </t>
  </si>
  <si>
    <t xml:space="preserve">Para concessão de benefício eventual previsto na Lei nº 6.369 de 27 de março de 2017. </t>
  </si>
  <si>
    <t xml:space="preserve">Aquisição de utensílios de bebê </t>
  </si>
  <si>
    <t xml:space="preserve">Atender as gestantes em situação de vulnerabilidade social e o cumprimento da Lei Municipal de Assistência Social, mais especificamente, o art. 39, VII . </t>
  </si>
  <si>
    <t xml:space="preserve">Aquisição de urnas e serviços funerários </t>
  </si>
  <si>
    <t xml:space="preserve">Custeio dos serviços de auxílio funeral para atendimento à população carente do município, conforme Lei n.º 8.742 de 1993, em seu Art. 15, II. </t>
  </si>
  <si>
    <t xml:space="preserve">Construção de moradias populares </t>
  </si>
  <si>
    <t xml:space="preserve">Construção de moradias populares para famílias em situação de vulnerabilidade </t>
  </si>
  <si>
    <t>15.246/2025</t>
  </si>
  <si>
    <t>Locação de Veículos</t>
  </si>
  <si>
    <t xml:space="preserve">Locação de veículos para atender as demandas do setor administrativo e demais setores da SMDESCH </t>
  </si>
  <si>
    <t xml:space="preserve">Serviço de transporte sanitário de pacientes dentro do Estado </t>
  </si>
  <si>
    <t>Locação de veículos para substituição da frota própria de transporte escolar quando necessário</t>
  </si>
  <si>
    <t>Fornecimento de vagas para abrigamentos durante a enchente</t>
  </si>
  <si>
    <t xml:space="preserve">Necessidade de abrigamentos durante eventos climáticos extremos </t>
  </si>
  <si>
    <t>Aquisição de gêneros alimentícios não perecíveis</t>
  </si>
  <si>
    <t>Desenvolvimento de serviços de convivência e de grupos de usuários</t>
  </si>
  <si>
    <t>Para atender a demanda da alimentação escolar da rede pública de ensino de Montenegro e garantir a plena execução do Programa Nacional de Alimentação Escolar (PNAE)</t>
  </si>
  <si>
    <t xml:space="preserve">Aquisição de gêneros alimentícios perecíveis - panificados </t>
  </si>
  <si>
    <t xml:space="preserve">Desenvolvimento de serviços de convivência e de grupos de usuários </t>
  </si>
  <si>
    <t>138/2026</t>
  </si>
  <si>
    <t xml:space="preserve">Aquisição de gêneros alimentícios perecíveis - hortifrúti </t>
  </si>
  <si>
    <t xml:space="preserve">Distribuição e consumo dos usuários dos programas e serviços sócio assistenciais (PAIF e SCFV) do CRAS Borboletas </t>
  </si>
  <si>
    <t>5.428/2026</t>
  </si>
  <si>
    <t>Aquisição de gêneros alimentícios perecíveis - leite e derivados</t>
  </si>
  <si>
    <t>228/2026</t>
  </si>
  <si>
    <t>A contratação é necessária para atender as demandas dos equipamentos públicos (CRAS,CREAS e Cadastro Único) vinculados a SMDESCH, especialmente nas demandas relativas a concessão de benefícios eventuais e do Banco de Alimentos e aos grupos de PAEFI e PAIF bem como em situações de calamidade.</t>
  </si>
  <si>
    <t>Aquisição de gêneros alimentícios perecíveis e não perecíveis da agricultura familiar</t>
  </si>
  <si>
    <t>15.408/2025</t>
  </si>
  <si>
    <t>Aquisição de gêneros alimentícios perecíveis - carnes</t>
  </si>
  <si>
    <t>290/2026</t>
  </si>
  <si>
    <t>Locação de brinquedos</t>
  </si>
  <si>
    <t>Para suprir a demanda de
atrações para os eventos
realizados pela SMS, campanha de vacinação entre outros.</t>
  </si>
  <si>
    <t xml:space="preserve">Contratação de Empresa para obra de reforma da extinta CORLAC </t>
  </si>
  <si>
    <t xml:space="preserve">Reforma do prédio da extinta CORLAC o qual abrigará a nova sede do órgão </t>
  </si>
  <si>
    <t>Realização do evento: Dia da Mulher</t>
  </si>
  <si>
    <t xml:space="preserve">Evento realizado anualmente, com o intuito de fortalecer os vínculos das mulheres atendidas pela política de assistência social </t>
  </si>
  <si>
    <t>Aquisição e instalação de postes de luz</t>
  </si>
  <si>
    <t xml:space="preserve">Instalação dos postes nos terrenos onde serão construídas as casas do Programa A Casa é Sua calamidades, A casa é sua, Programa Habitacional </t>
  </si>
  <si>
    <t>Realização do Evento: Semana do Enfrentamento a Violência Sexual</t>
  </si>
  <si>
    <t xml:space="preserve">Evento realizado anualmente, com o intuito de realizar a prevenção e o enfrentamento contra a violência sexual </t>
  </si>
  <si>
    <t>Prestação de serviços de administração e fornecimento de cartão de benefício eventual (vale-alimentação) para famílias em vulnerabilidade social atendidas pelo CRAS.</t>
  </si>
  <si>
    <t xml:space="preserve">Novo projeto para redução da concessão de cestas básicas físicas, motivando a independência dos usuários atendidos pelos programas sociais na gestão de sua alimentação </t>
  </si>
  <si>
    <t>400/mês</t>
  </si>
  <si>
    <t>Realização do evento: mês da longevidade</t>
  </si>
  <si>
    <t>Para atendimento a resolução do Conselho do Idoso sobre os eventos do mês da longevidade</t>
  </si>
  <si>
    <t>Realização do evento: Natal no CRAS</t>
  </si>
  <si>
    <t>Para atendimento a evento anual que ocorre no CRAS</t>
  </si>
  <si>
    <t>Contratação de empresa para readequação das instalações elétricas e lógicas do prédio novo da SMDESCH (antiga delegacia)</t>
  </si>
  <si>
    <t>Para atendimento da mudança de prédio da SMDESCH</t>
  </si>
  <si>
    <t>Aquisição de Brindes e Materiais de Campanha (impressos)</t>
  </si>
  <si>
    <t>Utilização em eventos diversos e outras necessidades da Secretaria</t>
  </si>
  <si>
    <t xml:space="preserve">Aquisição de diversos brindes para promoção de campanhas de saúde através de registro de preços </t>
  </si>
  <si>
    <t xml:space="preserve">Divulgação de atos e programas da Prefeitura Municipal de Montenegro. </t>
  </si>
  <si>
    <t>Aquisição de brinquedos, livros infantis e jogos pedagógicos para uso individual e coletivo</t>
  </si>
  <si>
    <t>Material Escolar e Pedagógico</t>
  </si>
  <si>
    <t>Estimular atividades recreativas realizadas pelas escolas municipais</t>
  </si>
  <si>
    <t>Locação de imóvel para a SMED Administração</t>
  </si>
  <si>
    <t>Pagamento de aluguel do prédio que possui acomodações necessárias para desempenho do trabalho da SMED</t>
  </si>
  <si>
    <t>7.061/2026</t>
  </si>
  <si>
    <t>Atendimentos psicopedagógicos</t>
  </si>
  <si>
    <t>Para atender demanda do Núcleo Cultural de Arte e Educação Especial, que é uma modalidade de atendimento educacional multidisciplinar, destinada a dar assessoria e suporte pedagógico para crianças com dificuldade e transtornos de aprendizagem de toda a rede municipal</t>
  </si>
  <si>
    <t>17.056/2025; 17.284/2025; 190/2026</t>
  </si>
  <si>
    <t>23/12/2025; 30/12/2025; 08/01/2026</t>
  </si>
  <si>
    <t>Instalação de telas de proteção contra insetos e toldos com os materiais</t>
  </si>
  <si>
    <t>Em atendimento ao regulamento que exige telas de proteção nas janelas das Escolas Municipais</t>
  </si>
  <si>
    <t>6.915/0025</t>
  </si>
  <si>
    <t>Aquisição de carimbos</t>
  </si>
  <si>
    <t>Aquisição de carimbos e material para carimbos para uso na SMED e SMS</t>
  </si>
  <si>
    <t>Contratação de Empresa para realizar o serviço de expurgo de pombos</t>
  </si>
  <si>
    <t>Realizar o serviço de expurgo de pombos, com monitoramento e controle, na EMEF José Pedro Steigleder</t>
  </si>
  <si>
    <t>Locação de imóvel para Turma de Manutenção</t>
  </si>
  <si>
    <t>Locação de imóvel para a Turma de Manutenção da SMEC</t>
  </si>
  <si>
    <t>311/2025; 4.643/2026</t>
  </si>
  <si>
    <t>13/01/2026; 27/05/2026</t>
  </si>
  <si>
    <t>Locação de imóvel para o Serviço de Nutrição Escolar</t>
  </si>
  <si>
    <t>Locação de imóvel para o Serviço de Nutrição Escolar da SMEC</t>
  </si>
  <si>
    <t>17.315/2025</t>
  </si>
  <si>
    <t>Contratação de curso de formação para os profissionais da educação</t>
  </si>
  <si>
    <t>Para aperfeiçoamento dos profissionais ao atendimento dos alunos.</t>
  </si>
  <si>
    <t>10 contratações</t>
  </si>
  <si>
    <t>3.366/2026; 6.194/2026; 6.512/2026; 7.777/2026; 9.151/2026; 9.165/2026; 9.164/2026; 9.981/2026</t>
  </si>
  <si>
    <t>13/04/2026; 07/05/2026; 12/05/2026; 02/06/2026; 25/06/2026; 07/07/2026; 07/07/2026; 09/07/2026</t>
  </si>
  <si>
    <t>Contratação de Empresa para reforma da EMEF José Pedro Steigleder</t>
  </si>
  <si>
    <t>Para atendimento de crianças e adolescentes de Ensino Fundamental</t>
  </si>
  <si>
    <t>1.164/2026</t>
  </si>
  <si>
    <t>Contratação de Empresa para reforma na EMEF Bárbara Heleodora</t>
  </si>
  <si>
    <t>Reforma de piso e cozinha para atendimento de crianças de Ensino Fundamental</t>
  </si>
  <si>
    <t>Contratação de Empresa para reforma da EMEI Gente Miúda</t>
  </si>
  <si>
    <t>Contratação de Empresa para elaboração de projeto de ampliação da EMEI Gente Miúda</t>
  </si>
  <si>
    <t>Para ampliação de atendimento de crianças de 0 a 6 anos em regime de turno integral ou meio turno</t>
  </si>
  <si>
    <t>Aquisição de Mobiliário escolar</t>
  </si>
  <si>
    <t>Mobiliário Escolar</t>
  </si>
  <si>
    <t>Para equipar as Escolas que estão com seus equipamentos e móveis sucateados</t>
  </si>
  <si>
    <t>5.598/2026</t>
  </si>
  <si>
    <t>Serviço de manutenção de software da Educação</t>
  </si>
  <si>
    <t>Para atender as demandas das escolas quanto ao uso do Sistema adotado na Rede como nas atividades de estudo e pesquisa com os alunos. Práticas de gestão e governança.</t>
  </si>
  <si>
    <t>17.204/2025</t>
  </si>
  <si>
    <t>Contratação de serviço de transporte para atividades de formação de profissionais da educação e atividades pedagógicas</t>
  </si>
  <si>
    <t>Possibilitar o deslocamento de alunos e profissionais da educação para eventos de formação e atividades pedagógicas.</t>
  </si>
  <si>
    <t>Até 1500km rodados</t>
  </si>
  <si>
    <t>Contratação de Serviço de Vistoria Mecânica/Inspeção Veicular dos veículos escolares</t>
  </si>
  <si>
    <t>Para atender a legislação e garantir bom funcionamento da frota, visando também a segurança aos alunos matriculados na Rede Municipal e Estadual de Ensino, durante o ano de 2026</t>
  </si>
  <si>
    <t>24 inspeções</t>
  </si>
  <si>
    <t>Pagamento anuidade UNDIME</t>
  </si>
  <si>
    <t>Oferecer cursos, capacitações e consultorias para as Secretarias de Educação filiadas às suas equipes, possibilitando o acompanhamento das pautas atuais.</t>
  </si>
  <si>
    <t>1.464/2026</t>
  </si>
  <si>
    <t>Pagamento anuidade UNCME</t>
  </si>
  <si>
    <t>Congregar os Conselhos Municipais de Educação (CMEs) do Estado, incentivando e promovendo o fortalecimento destes colegiados.</t>
  </si>
  <si>
    <t>2.287/2026</t>
  </si>
  <si>
    <t>Aquisição instrumentos musicais</t>
  </si>
  <si>
    <t>Uso pedagógico dos instrumentos musicais em sala de aula e para uso das Bandas Marciais</t>
  </si>
  <si>
    <t>Contratação de Empresa para reforma da fossa e drenagem da EMEF Ana Beatriz Lemos</t>
  </si>
  <si>
    <t>Adequação e manutenção dos espaços</t>
  </si>
  <si>
    <t>Aquisição de equipamentos para as EMEIS: cadeiras alimentação; caminhas; carrinhos de bebê</t>
  </si>
  <si>
    <t>Equipar as escolas de educação infantil</t>
  </si>
  <si>
    <t>Contratação de Empresa para reforma, manutenção e instalação das redes de gás</t>
  </si>
  <si>
    <t>Dar condições de atendimento e segurança aos usuários das escolas da rede municipal</t>
  </si>
  <si>
    <t>29 escolas</t>
  </si>
  <si>
    <t>Contratação de Empresa de zeladoria para prédios escolares</t>
  </si>
  <si>
    <t>Zeladoria</t>
  </si>
  <si>
    <t>Contratação de Empresa para elaboração de projeto do Pavilhão da Equipe de Manutenção</t>
  </si>
  <si>
    <t>Atendimento das demandas das escolas municipais</t>
  </si>
  <si>
    <t>Contratação de curso de formação/palestrante para auxiliares de serviços escolares</t>
  </si>
  <si>
    <t>Conforme a Resolução ANVISA 216/2004 e Portaria SES 799/2023 é necessário realizar capacitações para os manipuladores de alimentos das escolas</t>
  </si>
  <si>
    <t>1.437/2026</t>
  </si>
  <si>
    <t>Aquisição de sistema de videomonitoramento para os ônibus escolares da frota da SMED</t>
  </si>
  <si>
    <t>Equipamentos de Monitoramento e Segurança Veicular</t>
  </si>
  <si>
    <t>Aquisição para garantia da segurança dos alunos, observação da frequência e apuração de fatos</t>
  </si>
  <si>
    <t>Contratação de monitores para o transporte escolar próprio</t>
  </si>
  <si>
    <t>Para acompanhamento do transporte escolar</t>
  </si>
  <si>
    <t>Contratação de empresa para reforma dos estofamentos dos ônibus escolares da frota própria</t>
  </si>
  <si>
    <t>Para reformar os bancos rasgados/cortados pelos alunos</t>
  </si>
  <si>
    <t>Contratação de Empresa para reforma da EMEF Henrique Pedro Zimmermann</t>
  </si>
  <si>
    <t>Atendimento de necessidade da escola, gerando maior segurança para ao atendimento dos alunos.</t>
  </si>
  <si>
    <t>Contratação de Empresa para realizar o serviço de transporte escolar</t>
  </si>
  <si>
    <t>Para atender aos alunos matriculados na Rede Municipal e Estadual de Ensino, durante o ano de 2026</t>
  </si>
  <si>
    <t>11 meses</t>
  </si>
  <si>
    <t>Aquisição de materiais esportivos</t>
  </si>
  <si>
    <t>Material Esportivo</t>
  </si>
  <si>
    <t>A contratação é necessária para que a Secretária da Educação possa aprimorar o desenvolvimento físico e social nas escolas e também, renovar os materiais ociosos presentes nas instituições de ensino</t>
  </si>
  <si>
    <t>3.647/2026</t>
  </si>
  <si>
    <t>Justifica-se a aquisição para uso dos materiais no Serviço de Convivência e Fortalecimento de Vínculos do CRAS afim de atender crianças, adolescentes e idosos em vulnerabilidade incentivando-os a pratica esportiva.</t>
  </si>
  <si>
    <t>A aquisição de materiais esportivos é necessária para garantir a realização segura e eficiente das atividades da Diretoria de Desporto, atendendo à demanda da comunidade</t>
  </si>
  <si>
    <t>Justifica-se a aquisição para uso dos materiais nos serviços de saúde mental e na atenção básica em que dispõem de educador físico para atividades a serem desenvolvidas que são determinadas em portarias</t>
  </si>
  <si>
    <t>Locação de imóvel para atender as necessidades da EMEI Tio Riba</t>
  </si>
  <si>
    <t>A contratação é necessária para assegurar a continuidade e a qualidade do atendimento à Educação Infantil no município, diante da perda da sede da EMEI Tio Riba, causada pelas enchentes ocorridas em maio de 2024.</t>
  </si>
  <si>
    <t>450/2026</t>
  </si>
  <si>
    <t>Prestação de serviços de apoio técnico e operacional para organização e realização de eventos da Secretaria Municipal de Educação</t>
  </si>
  <si>
    <t>Tais eventos demandam estrutura e apoio técnico operacional especializado, os quais não podem ser atendidos com recursos próprios da Administração. Busca-se, com isso, garantir organização, segurança e qualidade na execução, em benefício da comunidade escolar e da população.</t>
  </si>
  <si>
    <t>250/2026</t>
  </si>
  <si>
    <t>Contratação de empresa especializada para fornecimento de plataforma de realidade virtual com óculos e tablet</t>
  </si>
  <si>
    <t>A plataforma VORTEX VR possui ambiente em realidade virtual imersiva com uma proposta terapêutica em Saúde para o desenvolvimento das funções cognitivas como Atenção, Concentração, Memória, Motricidade ampla e fina, Comunicação e Raciocínio Lógico; incluindo acesso total aos profissionais e monitores responsáveis, além do suporte técnico constante e treinamento</t>
  </si>
  <si>
    <t>10 kits</t>
  </si>
  <si>
    <t>Contratação de empresa especializada para realização da 1ª Feira Literária das Escolas do Campo</t>
  </si>
  <si>
    <t>Tendo em vista a importância de fortalecer as Escolas do Campo, bem como desenvolver um trabalho efetivo no processo de fomentar a leitura como recurso indispensável para a aprendizagem instituirá feira das 14 escolas do Campo é de suma importância para poder alavancar e qualificar os trabalhos desenvolvidos pelas escolas</t>
  </si>
  <si>
    <t>Aquisição de SMART BOARDS para a Educação</t>
  </si>
  <si>
    <t>Material pedagógico</t>
  </si>
  <si>
    <t>Tendo em vista a inserção de tecnologia nas escolas, este equipamento torna mais dinâmico para o uso em aulas, sendo mais atrativas e reuniões pedagógicas</t>
  </si>
  <si>
    <t>Aquisição de Mesa de Anatomia para as Escolas Municipais</t>
  </si>
  <si>
    <t>O estudo do corpo humano é um tema complexo no qual o uso de recursos tecnológicos que permitem a visualização e interação com as diferentes partes e camadas do corpo humano deve qualificar a prática pedagógica dos professores e também a aprendizagem dos estudantes.</t>
  </si>
  <si>
    <t>Aquisição de Material Pedagógico Estruturado</t>
  </si>
  <si>
    <t>O material mostra importante para garantir a equidade no acesso a Educação Pública de qualidade na medida em que ele assegurará que todos os estudantes acessem o mesmo material, com os mesmos recursos, evitando assim que se ampliem lacunas em sua aprendizagem.</t>
  </si>
  <si>
    <t>Aquisição de Kits para Laboratórios de Ciências da Natureza</t>
  </si>
  <si>
    <t>Criação de Laboratório de Ciências e a também para desenvolvimento de espaços de clubes de letramento científico, para serem utilizados, tanto em sala de aula como na recomposição de aprendizagem.</t>
  </si>
  <si>
    <t>Aquisição de Kits para Letramento em Direitos Humanos</t>
  </si>
  <si>
    <t>A aquisição desses materiais possibilitará a qualificação da prática pedagógica na construção de ambientes pedagógicos pautados no respeito à diversidade cultural, étnica e de gênero.</t>
  </si>
  <si>
    <t xml:space="preserve">Aquisição de Kits de leitura com sacola e livros </t>
  </si>
  <si>
    <t>A aquisição desses materiais pretende contribuir para a melhoria da capacidade de leitura dos nossos estudantes, visando qualificar os indicadores de leitura nas avaliações externas.</t>
  </si>
  <si>
    <t xml:space="preserve">Aquisição de Kits formativos para professores </t>
  </si>
  <si>
    <t>A aquisição desses materiais possibilitará estimular a formação dos professores da rede municipal, através da oferta de materiais atualizados para a formação dos professores.</t>
  </si>
  <si>
    <t>Aquisição de Mesa de Luz Colorida (interativa)</t>
  </si>
  <si>
    <t>A aquisição desses recursos possibilita o desenvolvimento das crianças público-alvo da Educação Infantil por meio do uso de ferramentas interativas.</t>
  </si>
  <si>
    <t>Aquisição de Baú Sensorial Descobertas</t>
  </si>
  <si>
    <t>A aquisição de recursos sensoriais para desenvolvimento de estudantes público-alvo da Educação Infantil por meio de recursos diversificados que usam luzes e sons, estimulando a atividade cognitiva das crianças.</t>
  </si>
  <si>
    <t>Aquisição de alarmes de incêndio para os prédios públicos</t>
  </si>
  <si>
    <t>Adequação das escolas aos projetos de PPCI aprovados nos bombeiros</t>
  </si>
  <si>
    <t>Locação de containers para espaços administrativos e depósitos das escolas</t>
  </si>
  <si>
    <t>Locação de Estruturas e Equipamentos Temporários</t>
  </si>
  <si>
    <t>Para instalações provisórias enquanto aguarda obras de ampliações</t>
  </si>
  <si>
    <t>Contratação de empresa para elaboração de projetos de exaustão mecânica para as cozinhas dos prédios públicos</t>
  </si>
  <si>
    <t>Adequação das estruturas existentes para atendimento das exigências sanitárias</t>
  </si>
  <si>
    <t>Contratação de empresa para reforma da EMEF Mafalda Padilha</t>
  </si>
  <si>
    <t>Restauro da edificação em madeira, tombada como patrimônio histórico municipal, que se encontra com diversas patologias e problemas estruturais</t>
  </si>
  <si>
    <t>Contratação de empresa para reforma da EMEF Etelvino de Araújo Cruz</t>
  </si>
  <si>
    <t>Para melhorar o atendimento das crianças do ensino fundamental</t>
  </si>
  <si>
    <t>Locação de imóvel para o Cadastro único</t>
  </si>
  <si>
    <t xml:space="preserve">Visto que o atual prédio passará por reformas, é necessário locar um novo enquanto ocorrem essas adaptações </t>
  </si>
  <si>
    <t>15.648/2025</t>
  </si>
  <si>
    <t>Contratação de serviços médicos, exames, fisioterapia, medicamentos e outros, via Consórcio Público Municipal</t>
  </si>
  <si>
    <t>Consultas e Exames Médicos</t>
  </si>
  <si>
    <t>Contratação do Cis Caí para atendimento das demandas da Saúde: consultas, exames, medicamentos e afins</t>
  </si>
  <si>
    <t>309/2026</t>
  </si>
  <si>
    <t>Serviço de Confecção de Próteses</t>
  </si>
  <si>
    <t>Confecção de próteses</t>
  </si>
  <si>
    <t>Convênio para confecção de 81 próteses por mês</t>
  </si>
  <si>
    <t>Serviço de atendimentos de especialidades odontológicas - CEO</t>
  </si>
  <si>
    <t>Convênio referente aos atendimentos de especialidades odontológicas</t>
  </si>
  <si>
    <t>16.349/2025</t>
  </si>
  <si>
    <t>Convênio com a APAE para execução de ações de saúde voltadas à pessoa com deficiência</t>
  </si>
  <si>
    <t xml:space="preserve">Convênio para atendimento de 50 pessoas. </t>
  </si>
  <si>
    <t>15.715/2025</t>
  </si>
  <si>
    <t>Locação de Imóvel para a Vigilância em Saúde</t>
  </si>
  <si>
    <t>Locação do prédio para a Vigilância em Saúde</t>
  </si>
  <si>
    <t>16.359/2025; 349/2026; 4.770/2026</t>
  </si>
  <si>
    <t>09/12/2025; 12/01/2026; 29/04/2026</t>
  </si>
  <si>
    <t>Locação de Imóvel para a UBS Centro</t>
  </si>
  <si>
    <t>Locação de prédio para funcionamento da UBS Centro</t>
  </si>
  <si>
    <t>15.759/2025</t>
  </si>
  <si>
    <t>Locação de imóvel para o CAPS II</t>
  </si>
  <si>
    <t>Locação de prédio para funcionamento do CAPS II</t>
  </si>
  <si>
    <t>16.382/2025</t>
  </si>
  <si>
    <t>Locação de Imóvel para o CAPS Infanto Juvenil</t>
  </si>
  <si>
    <t>Locação de prédio para funcionamento do Centro de Saúde Mental Infanto-juvenil</t>
  </si>
  <si>
    <t>16.378/2025</t>
  </si>
  <si>
    <t>Locação de Imóvel para o CasTEA</t>
  </si>
  <si>
    <t>Locação de prédio para funcionamento do CasTEA</t>
  </si>
  <si>
    <t>1.314/2026</t>
  </si>
  <si>
    <t>Locação de Imóvel para a Farmácia Centro</t>
  </si>
  <si>
    <t>Locação de prédio para funcionamento da Farmácia do Centro</t>
  </si>
  <si>
    <t>16.386/2025</t>
  </si>
  <si>
    <t>Serviço de coleta de resíduos hospitalares</t>
  </si>
  <si>
    <t>Contratação de empresa para coleta de lixo tipo hospitalar contaminado.</t>
  </si>
  <si>
    <t>Serviço de manutenção dos equipamentos odontológicos</t>
  </si>
  <si>
    <t>Contratação de empresa para manutenção dos equipamentos médico-hospitalares da SMS.</t>
  </si>
  <si>
    <t>15.737/2025</t>
  </si>
  <si>
    <t>Serviço de manutenção dos equipamentos médico-hospitalares</t>
  </si>
  <si>
    <t>Aquisição de materiais diversos para uso exclusivo da Vigilância Sanitária</t>
  </si>
  <si>
    <t>Para uso no combate da dengue, zoonoses em animais e qualidade da água</t>
  </si>
  <si>
    <t>8.374/2026; 6.384/2026</t>
  </si>
  <si>
    <t>11/06/2026; 13/07/2026</t>
  </si>
  <si>
    <t xml:space="preserve">Fornecimento de refeições prontas </t>
  </si>
  <si>
    <t>Para o consumo destinados aos usuários atendidos nos serviços de Saúde Mental a Assistência Social da Prefeitura Municipal de Montenegro</t>
  </si>
  <si>
    <t>8.786/2026</t>
  </si>
  <si>
    <t>Para o consumo destinados aos usuários atendidos nos serviços  PAIF e PAEFI no CRAS e CREAS de Montenegro</t>
  </si>
  <si>
    <t>Serviço de manutenção preventiva e corretiva para câmaras de vacina Indrel</t>
  </si>
  <si>
    <t>Contratação de empresa para manutenção preventiva e corretiva das câmaras de vacina Indrel</t>
  </si>
  <si>
    <t>Serviço de manutenção preventiva e corretiva para câmaras de vacina Biotecno</t>
  </si>
  <si>
    <t>Contratação de empresa para manutenção preventiva e corretivo das câmaras de vacina Biotecno</t>
  </si>
  <si>
    <t>5.839/2026; 8.467/2026</t>
  </si>
  <si>
    <t>29/04/2026; 11/06/2026</t>
  </si>
  <si>
    <t>Compra de até 5 vagas em residencial terapêutico - tipo I</t>
  </si>
  <si>
    <t>Vagas em residencial terapêutico tipo I conforme a demanda de pacientes encaminhados pelo CAPS - Residencial Acolher (Contrato nº 218062023)</t>
  </si>
  <si>
    <t>15.407/2025</t>
  </si>
  <si>
    <t>Compra de até 20 vagas em residencial terapêutico - tipo I</t>
  </si>
  <si>
    <t>Vagas em residencial terapêutico tipo I conforme a demanda de pacientes encaminhados pelo CAPS - Residencial Recomeçar (Contrato nº 198052023)</t>
  </si>
  <si>
    <t>15.367/2025</t>
  </si>
  <si>
    <t>Reforma dos prédios do Complexo da SMS</t>
  </si>
  <si>
    <t xml:space="preserve">Contratação de empresa para reforma e revitalização dos prédios que compõem o complexo da SMS </t>
  </si>
  <si>
    <t>Contratação de empresa para serviço de limpeza e conservação predial</t>
  </si>
  <si>
    <t>Para manutenção e limpeza da SMS</t>
  </si>
  <si>
    <t>8 meses</t>
  </si>
  <si>
    <t>4.574/2026; 8.550/2026</t>
  </si>
  <si>
    <t>15/04/2026; 14/07/2026</t>
  </si>
  <si>
    <t>Aquisição de materiais educativos para a SMS</t>
  </si>
  <si>
    <t xml:space="preserve">Aquisição de materiais educativos necessários para utilização no Programas da Saúde. </t>
  </si>
  <si>
    <t>Aquisição de Mobiliários e Equipamentos Hospitalares</t>
  </si>
  <si>
    <t>Equipamentos de saúde e odontologia</t>
  </si>
  <si>
    <t>Aquisição de mobiliário hospitalar e equipamentos médico, odontológico e antropométrico</t>
  </si>
  <si>
    <t>Serviço de Seguro da Frota da SMS</t>
  </si>
  <si>
    <t>Prorrogação do contrato de seguro para a frota da SMS - Contrato: Gente Seguradora</t>
  </si>
  <si>
    <t>Prorrogação do contrato de seguro para a frota da SMS - Contrato: Porto Seguro</t>
  </si>
  <si>
    <t>Prorrogação do contrato de seguro para a frota da SMS - Contrato: Gente Seguradora II</t>
  </si>
  <si>
    <t>Prorrogação do contrato de seguro para a frota da SMS - Contrato: Mafre</t>
  </si>
  <si>
    <t>Pagamento de franquia de seguro da frota da SMS</t>
  </si>
  <si>
    <t>Pagamento de franquia quando houver necessidade de acionar o seguro por sinistros ocorridos.</t>
  </si>
  <si>
    <t>6.575/2026</t>
  </si>
  <si>
    <t>Compra de vagas em Comunidade Terapêutica</t>
  </si>
  <si>
    <t>Vagas em comunidade terapêutica 9 vagas masculino e 3 femininos - Contrato: Recreo 015012023</t>
  </si>
  <si>
    <t>15.415/202516.493/2025</t>
  </si>
  <si>
    <t>19/11/2025 12/12/2025</t>
  </si>
  <si>
    <t>Vagas em comunidade terapêutica 11 vagas masculino - Contrato: Crer São Francisco 216092022</t>
  </si>
  <si>
    <t>Vagas em comunidade terapêutica 05 vagas feminino- Contrato: Crer Santa Clara</t>
  </si>
  <si>
    <t>Serviço de atendimento em traumatologia</t>
  </si>
  <si>
    <t xml:space="preserve">Convênio com o HM para proporcionar o atendimento de traumatologia juntamente ao convênio do Estado. </t>
  </si>
  <si>
    <t>16.033/2025</t>
  </si>
  <si>
    <t>Serviços de atendimento móvel de urgência - SAMU</t>
  </si>
  <si>
    <t>Convênio para manutenção do serviço do SAMU</t>
  </si>
  <si>
    <t>7.385/2026</t>
  </si>
  <si>
    <t>Aquisição de medicamentos - REMUNE</t>
  </si>
  <si>
    <t>Medicamentos</t>
  </si>
  <si>
    <t>Aquisição de medicamentos de distribuição gratuita nas Farmácias Municipais</t>
  </si>
  <si>
    <t>569/2026 - emergencial; 3.067/2026 emergencial; 3.609/2026 nova ata; 7.645/2026</t>
  </si>
  <si>
    <t>16/01/2026; 11/03/2026; 06/04/2026; 29/05/2026</t>
  </si>
  <si>
    <t>Serviço de transporte em ambulância tipo D - UTI Móvel</t>
  </si>
  <si>
    <t>Contratação de serviço de transporte em ambulância tipo D</t>
  </si>
  <si>
    <t>15.852/2025</t>
  </si>
  <si>
    <t>Serviço de transporte em ambulância tipo A - SMS</t>
  </si>
  <si>
    <t>Transporte de pacientes para realização de consultas, exames e ou procedimentos regulados pela Secretaria de Saúde.</t>
  </si>
  <si>
    <t>km rodado</t>
  </si>
  <si>
    <t>Serviço de transporte de pacientes da SMS</t>
  </si>
  <si>
    <t>Contratação de Palestra alusiva ao Novembro azul</t>
  </si>
  <si>
    <t>Discussão sobre temas referentes ao câncer de próstata</t>
  </si>
  <si>
    <t>Aquisição de óculos</t>
  </si>
  <si>
    <t>Material de Saúde e Odontologia</t>
  </si>
  <si>
    <t>Aquisição de óculos para distribuição gratuita aos pacientes contemplados com o Projeto Enxergando o Futuro</t>
  </si>
  <si>
    <t>Contratação de empresa para prestação do serviço do atendimento da Unidade 24 horas na SMS</t>
  </si>
  <si>
    <t>Serviço do atendimento da unidade 24 horas, incluindo equipe médica e enfermagem</t>
  </si>
  <si>
    <t>Contratação de empresa para prestação do serviço de equipe multidisciplinar para os Serviços de Saúde Mental</t>
  </si>
  <si>
    <t>Serviço do atendimento da equipe multidisciplinar nos serviços de saúde mental da SMS</t>
  </si>
  <si>
    <t>Credenciamento de laboratórios e clínicas para exames e serviços</t>
  </si>
  <si>
    <t>Serviço de exames e procedimentos para os usuários do SUS</t>
  </si>
  <si>
    <t>Contratação de Sistema de Gestão em Saúde</t>
  </si>
  <si>
    <t>A adoção de uma solução tecnológica integrada é imprescindível para qualificar a atenção à saúde no município, garantir maior efetividade das políticas públicas e promover um cuidado centrado no cidadão, com base em dados seguros, atualizados e acessíveis, imprescindível para melhoria da assistência e fortalecimento do SUS no município</t>
  </si>
  <si>
    <t>6.061/2026</t>
  </si>
  <si>
    <t>Contratação de empresa para realização de projeto, execução, montagem e instalação de mobiliário sob medida</t>
  </si>
  <si>
    <t>Justifica-se a contratação tendo em vista os espaços para a instalação de mobiliários em consultórios, depósitos, recepções, e estrutura geral da SMS onde existe a necessidade de otimização de espaços, e encaixe em bancadas e locais já existentes, que necessita de mobiliário sob medida</t>
  </si>
  <si>
    <t>Construção de um Complexo Esportivo no bairro Aeroclube</t>
  </si>
  <si>
    <t>Ampliar os espaços públicos destinados à prática de esportes e atividades de lazer, promovendo a integração social, a saúde e o bem-estar da comunidade local. A obra visa atender à demanda dos moradores da região, que atualmente não dispõem de infraestrutura adequada para a realização de atividades esportivas coletivas, contribuindo assim para o desenvolvimento urbano e para a valorização do bairro.</t>
  </si>
  <si>
    <t>Contratação de Empresa para execução da obra de Pavimentação da Rua Rotary Internacional , Doutor Chagas de Carvalho e Rua do Arvoredo</t>
  </si>
  <si>
    <t xml:space="preserve">Dentro do Projeto "Asfalto para todos" lançado pela Administração </t>
  </si>
  <si>
    <t>16.345/2025</t>
  </si>
  <si>
    <t>Contratação de Empresa para execução da obra de Pavimentação da Rua Delfina Dias Ferraz, Rua Doutor Paulo Ribeiro Campos e Rua César Fernandez Emanuelli</t>
  </si>
  <si>
    <t>568/2026</t>
  </si>
  <si>
    <t xml:space="preserve">Contratação de Empresa para execução da obra de Pavimentação da Rua Menino Deus </t>
  </si>
  <si>
    <t>Contratação de Empresa para execução da obra de Pavimentação da Rua Waldemar Pedro Steffen</t>
  </si>
  <si>
    <t>Contratação de Empresa para execução da obra de Pavimentação da Rua Coronel Antônio Inácio</t>
  </si>
  <si>
    <t xml:space="preserve">Contratação de Empresa para execução da obra de Pavimentação da Rua Hortêncio Rodrigues Machado </t>
  </si>
  <si>
    <t>Contratação de Empresa para execução da obra de Rede de água do Bom Jardim - Costa da Serra</t>
  </si>
  <si>
    <t>Para abastecimento de água à comunidade</t>
  </si>
  <si>
    <t>Contratação de Empresa para execução da obra de Capeamento asfáltico da Rua Ramiro Barcelos (Bairro Santo Antônio)</t>
  </si>
  <si>
    <t xml:space="preserve">Contratação de Empresa para execução da obra de Pavimentação da Rua Judith Provin da Motta, Rua Elair Araujo da Azeredo e Rua Sr. Oswaldo Ferlini Sporleder </t>
  </si>
  <si>
    <t>Contratação de Empresa para execução da obra de Capeamento asfáltico das Ruas Otávio Dias Ferraz, Orlando Daudt Albrecht, Coronel Adão Luiz Kauer e Carlos Petry</t>
  </si>
  <si>
    <t>Contratação de Empresa para execução da obra de Capeamento asfáltico da Rua Colômbia</t>
  </si>
  <si>
    <t>674/2026</t>
  </si>
  <si>
    <t xml:space="preserve">Elaboração de projeto de concessão de Parques Municipais </t>
  </si>
  <si>
    <t>Verificar formas viáveis de explorar e manter os espaços públicos</t>
  </si>
  <si>
    <t>1.530/2026</t>
  </si>
  <si>
    <t>Contratação de Empresa para adequação da rede elétrica da EMEF São Paulo</t>
  </si>
  <si>
    <t>A ampliação da rede elétrica da EMEF São Paulo é urgente devido ao risco à segurança. Em 04/12/2025 houve curto-circuito por aquecimento de cabos, com possibilidade de incêndio. Apesar do reparo emergencial, constatou-se que a rede é antiga, desgastada e incompatível com a demanda atual, pois a escola foi ampliada ao longo dos anos sem a devida atualização elétrica</t>
  </si>
  <si>
    <t>17.089/2025</t>
  </si>
  <si>
    <t>Contratação de empresa especializada para levantamento estatístico e censitário da capacidade, qualidade e limitação visual de escolares da rede municipal</t>
  </si>
  <si>
    <t>Para o Programa Municipal: "Enxergando o Futuro"</t>
  </si>
  <si>
    <t>Contratação de serviços de assessoria e consultoria para a Unidade de Controle Interno</t>
  </si>
  <si>
    <t>A Unidade do Sistema de Controle Interno vem operando sob crescente complexidade normativa e operacional – com atuação preventiva, concomitante e posterior sobre múltiplas áreas e poderes – exigindo conformidade às diretrizes estruturantes do Sistema de Controle Interno municipal (TCE-RS, Resolução nº 936/2012) e às práticas contínuas de gestão de riscos e controle preventivo impostas pela Lei n.º 14.133/2021. A ausência de apoio técnico especializado expõe a Administração a ineficiências, glosas e responsabilizações, notadamente diante da necessidade de orientar gestores, instruir processos e responder a demandas dos órgãos de controle com qualidade e tempestividade.</t>
  </si>
  <si>
    <t>211/2026</t>
  </si>
  <si>
    <t>Contratação de empresa para execução da obra de capeamento asfáltico na Rua Doutor Schmitz</t>
  </si>
  <si>
    <t>565/2026</t>
  </si>
  <si>
    <t>Contratação de empresa para execução da obra de capeamento asfáltico na Rua Gustavo Motin e Rua Catarina de Andrade</t>
  </si>
  <si>
    <t>567/2026</t>
  </si>
  <si>
    <t xml:space="preserve">Aquisição de armários deslizantes </t>
  </si>
  <si>
    <t>Os armários serão utilizados para a guarda, em reserva técnica, dos objetos e documentos que estão sob a proteção do Museu Histórico e Arquivo Histórico</t>
  </si>
  <si>
    <t>Aquisição de material de monitoramento de glicemia</t>
  </si>
  <si>
    <t>Registro de Preços para futura e eventual aquisição de leitores e sensores para monitoramento contínuo da glicose intersticial em pacientes com Diabetes Mellitus tipo 1 (DM1) na faixa etária entre 2 a 17 anos</t>
  </si>
  <si>
    <t>399/2026</t>
  </si>
  <si>
    <t>Realização de procedimento cirúrgico de videocolecistectomia na especialidade de Cirurgia Geral</t>
  </si>
  <si>
    <t>Formalização de Convênio
com a Associação Hospital de
Caridade Santa Rita</t>
  </si>
  <si>
    <t>1.478/2026</t>
  </si>
  <si>
    <t>Contratação de consulta diagnóstica na especialidade de Oftalmologia e procedimento cirúrgico de varizes unilateral na especialidade de Cirurgia Vascular</t>
  </si>
  <si>
    <t>Faz-se necessária em razão da projeção de aumento significativo da demanda por consultas oftalmológicas no âmbito do Programa Saúde na Escola (PSE)</t>
  </si>
  <si>
    <t>1.405/2026</t>
  </si>
  <si>
    <t>Contratação de serviços de manutenção especializada, revisão e aquisição de componentes de reposição para o desencarcerador da marca Holmatro.</t>
  </si>
  <si>
    <t>Manutenção preventiva e corretiva do equipamento desencarcerador Holmatro do Corpo de Bombeiros Militar de Montenegro, com substituição de componentes essenciais, a fim de garantir sua operacionalidade no salvamento terrestre. O equipamento é exclusivo para a extração de vítimas presas em ferragens em sinistros de trânsito, sendo a intervenção necessária conforme relatório técnico. A utilização de recursos do FUNREBOM atende à finalidade legal do fundo, assegurando a continuidade do atendimento às emergências.</t>
  </si>
  <si>
    <t>Não há</t>
  </si>
  <si>
    <t>1.118/2026</t>
  </si>
  <si>
    <t xml:space="preserve">Contratação de Projeto executivo para capeamento asfáltico de diversas ruas </t>
  </si>
  <si>
    <t>Contratação de projeto de pavimentação, drenagem e pavimentação da Estrada Getúlio Vargas, Estrada Antônio Carlos F. da Rosa, rua Dinamarca, Rua Paraguai, Travessa sem nome, Travessa José Pedro Steigleder, para licitar e executar a obra para melhoria da malha viária do município.</t>
  </si>
  <si>
    <t>1.480/2026</t>
  </si>
  <si>
    <t>Contratação de empresa para Limpeza dos Filtros dos Aparelhos de Ar Condicionado na Sede da Prefeitura</t>
  </si>
  <si>
    <t xml:space="preserve">A presente contratação visa atender à necessidade contínua de manutenção preventiva dos aparelhos de ar condicionado e sistema de ventilação na sede administrativa da Prefeitura Municipal de Montenegro/RS. A manutenção adequada dos sistemas de climatização e ventilação é essencial para assegurar o pleno funcionamento das atividades administrativas e técnicas, além de proporcionar condições adequadas de conforto térmico aos servidores, colaboradores e o público atendido. </t>
  </si>
  <si>
    <t>Contratação de empresa do ramo da construção civil para execução da obra de construção de 10 unidades habitacionais no âmbito do Programa "A Casa é Sua"</t>
  </si>
  <si>
    <t>Construção das casas populares do Programa A Casa é Sua</t>
  </si>
  <si>
    <t>Aquisição de Testes Psicológicos</t>
  </si>
  <si>
    <t xml:space="preserve">Para serem usados pelos serviços de saúde mental e serviço TEA do município Realocação da farmacia da UBS Centro </t>
  </si>
  <si>
    <t>2.167/2026</t>
  </si>
  <si>
    <t>Para serem usados pelos psicólogos do NAEE - Departamento de Educação</t>
  </si>
  <si>
    <t>Aquisição de sistema completo de câmeras corporais operacionais e radiocomunicação digital DMR com GPS</t>
  </si>
  <si>
    <t>Equipamentos e infraestrutura de redes</t>
  </si>
  <si>
    <t>O objetivo é assegurar comunicação estável e segura entre os agentes da Guarda Municipal e a Central de Operações, além de registrar as atividades operacionais com transparência e proteção aos servidores e à comunidade. O sistema permitirá monitoramento em tempo real e preservação de evidências, aprimorando a qualidade do atendimento e a eficiência das ações de fiscalização e segurança pública</t>
  </si>
  <si>
    <t>12.405/2025</t>
  </si>
  <si>
    <t>Contratação do Sebrae para Workshop para o Empreendedorimo feminino</t>
  </si>
  <si>
    <t>Para apresentar soluções estratégicas e a execução de ações estruturadas ao empreendedorismo feminino</t>
  </si>
  <si>
    <t>1.941/2026</t>
  </si>
  <si>
    <t>Serviço de abrigamento de mulheres vítimas de violência</t>
  </si>
  <si>
    <t>A contratação é necessária para realizar os abrigamentos de mulheres vítimas de violência</t>
  </si>
  <si>
    <t>2.134/2026</t>
  </si>
  <si>
    <t>Contratação de empresa para prestação de serviço de assistente de Educação Inclusiva (monitor)</t>
  </si>
  <si>
    <t>A contratação busca garantir atendimento educacional de qualidade a alunos com necessidades especiais, por meio de empresa especializada em monitoria inclusiva, prestando apoio no deslocamento, higiene e nas atividades pedagógicas sob orientação do professor, em conformidade com os parâmetros legais.</t>
  </si>
  <si>
    <t>Aquisição de material de sinalização
viária vertical</t>
  </si>
  <si>
    <t xml:space="preserve"> Atender à demanda do Departamento de Trânsito por sinalização viária vertical, tendo em vista o déficit atual de sinalização no município, que compromete a segurança no trânsito e a localização de endereços. A aquisição visa padronizar a sinalização conforme o Código de Trânsito Brasileiro e promover a mobilidade urbana segura.</t>
  </si>
  <si>
    <t>3.367/2026</t>
  </si>
  <si>
    <t>Contratação de empresa para organização de corrida e caminhada da saúde</t>
  </si>
  <si>
    <t>Ação estratégica de promoção e prevenção em saúde, alinhada às diretrizes do Sistema Único de Saúde e às políticas municipais voltadas à qualidade de vida da população.</t>
  </si>
  <si>
    <t>3.071/2026</t>
  </si>
  <si>
    <t>Locação de imóvel para a EMATER/RS</t>
  </si>
  <si>
    <t>A locação visa estabelecer o órgão estadual Emater/RS</t>
  </si>
  <si>
    <t>2.814/2026; 9.133/2026</t>
  </si>
  <si>
    <t>15/04/2026; 09/07/2026</t>
  </si>
  <si>
    <t>Alienação dos bens móveis e imóveis do município por meio de leilão de licitação</t>
  </si>
  <si>
    <t>A realização do leilão justifica-se pela necessidade de alienar bens móveis e imóveis considerados inservíveis, antieconômicos ou irrecuperáveis, de forma a assegurar a adequada gestão patrimonial do órgão/entidade.</t>
  </si>
  <si>
    <t>3.118/2026; 4.127/2026</t>
  </si>
  <si>
    <t>11/03/2026; 30/03/2026</t>
  </si>
  <si>
    <t>Contratação de empresa especializada para assessoria, análise de mérito cultural e acompanhamento dos editais da Lei Aldir Blanc</t>
  </si>
  <si>
    <t>A contratação é necessária para a análise dos projetos inscritos nos Editais de Chamamento Público da PNAB a serem publicados pela SMDECT de Montenegro/RS, incluindo emissão de parecer de mérito cultural, análise de eventuais recursos e capacitação dos proponentes contemplados quanto à execução e prestação de contas dos projetos.</t>
  </si>
  <si>
    <t>3.120/2026; 7.089/2026</t>
  </si>
  <si>
    <t>20/03/2026; 25/05/2026</t>
  </si>
  <si>
    <t>Aquisição de etiqueta autoadesiva e fita ribbon para Laboratório e Vigilância - SMS</t>
  </si>
  <si>
    <t>Necessidade de identificação e rastreabilidade das amostras laboratoriais e de vigilância, em atendimento à Resolução CIB/RS nº 634/2024, que exige a identificação por código de barras das amostras encaminhadas ao LACEN, garantindo a adequação dos serviços às normas vigentes</t>
  </si>
  <si>
    <t>Aquisição de esteiras de borracha para Mini Escavadeiras</t>
  </si>
  <si>
    <t>Para manter o
funcionamento da
máquina</t>
  </si>
  <si>
    <t>5.090/2026</t>
  </si>
  <si>
    <t>Serviço de cirurgias ortopédicas, cirurgias gerais, consultas especializadas em neurologia e traumatologia</t>
  </si>
  <si>
    <t>Formalização de Convênio com a Associação Hospitalar HM Regional</t>
  </si>
  <si>
    <t>5.997/2026</t>
  </si>
  <si>
    <t>Aquisição de Sala de estimulação multissensorial snoezelen com curso de formação</t>
  </si>
  <si>
    <t>Para o Centro de Atenção à Saúde da Pessoa com Transtorno do Espectro do Autismo</t>
  </si>
  <si>
    <t>3.733/2026</t>
  </si>
  <si>
    <t>Aquisição de materiais para a construção da cancha de rodeios</t>
  </si>
  <si>
    <t>A aquisição de materiais é essencial para a construção da cancha de rodeios, assegurando um espaço adequado, seguro e
estruturado para a realização de eventos, além de valorizar a cultura local e fomentar atividades comunitárias</t>
  </si>
  <si>
    <t>4.106/2026</t>
  </si>
  <si>
    <t>Aquisição de persianas</t>
  </si>
  <si>
    <t>A aquisição de persianas para a Diretoria de Receita da SMF justifica-se pela necessidade de controlar a incidência de luz solar nos ambientes de trabalho, reduzindo reflexos em telas e melhorando as condições de luminosidade, conforto e privacidade, contribuindo para um ambiente mais adequado ao desempenho das atividades administrativas</t>
  </si>
  <si>
    <t>4.031/2026</t>
  </si>
  <si>
    <t>Concessão onerosa do prédio para instalação de restaurante/pub/bar/lanchonete na sala em frente a Câmara de Vereadores</t>
  </si>
  <si>
    <t>5.107/2026; 9.916/2026</t>
  </si>
  <si>
    <t>15/04/2026; 07/07/2026</t>
  </si>
  <si>
    <t>Contratação de empresa para prestação de serviços técnicos especializados de consultoria e assessoria técnica mensal ao Município na adequação do Sistema de Estacionamento Rotativo Pago e da respectiva concessão</t>
  </si>
  <si>
    <t>A contratação busca otimizar a mobilidade urbana, por meio da adequação técnica e jurídica do sistema de estacionamento rotativo pago e de sua concessão, visando modernizar o serviço, garantir o equilíbrio econômico-financeiro do contrato e melhorar a rotatividade de veículos e o acesso às vagas no centro comercial</t>
  </si>
  <si>
    <t>4.965/2026</t>
  </si>
  <si>
    <t>Aquisição com instalação de material esportivo para o Parque Centenário</t>
  </si>
  <si>
    <t>A aquisição de material esportivo com instalação para o Parque Centenário visa qualificar o espaço público, promovendo lazer, saúde e bem-estar à comunidade.</t>
  </si>
  <si>
    <t>5.239/2026</t>
  </si>
  <si>
    <t>Contratação de Empresa para execução da obra de Rede de água do Campo do Meio</t>
  </si>
  <si>
    <t>12.162/2025</t>
  </si>
  <si>
    <t>Serviços de médico veterinário, auxiliar de veterinário e profissionais de serviços gerais</t>
  </si>
  <si>
    <t>Contratação de empresa para prestar serviços especializados às atividades do Setor de Zoonoses (Vigilância Ambiental)</t>
  </si>
  <si>
    <t>Elaboração de estudos e documentação técnica para processo licitatório dos serviços de manejo de resíduos sólidos, contemplando as atividades de coleta comum e seletiva, volumosos, transporte e destinação final de resíduos gerados no município de Montenegro – RS</t>
  </si>
  <si>
    <t>Necessidade de estudo técnico</t>
  </si>
  <si>
    <t>5.537/2026</t>
  </si>
  <si>
    <t>Contratação de Serviços Técnicos Especializados de apoio administrativo à fiscalização de contratos e serviços terceirizados de mão de obra</t>
  </si>
  <si>
    <t>Existência de fragilidades nos processos de fiscalização, notadamente na conferência da documentação trabalhista, no acompanhamento do cumprimento das obrigações legais e contratuais e na identificação tempestiva de inconsistências que possam ensejar riscos à Administração</t>
  </si>
  <si>
    <t>5.258/2026</t>
  </si>
  <si>
    <t>Realização do evento “Seminário 14 de Maio – O Dia Seguinte, E Agora”</t>
  </si>
  <si>
    <t>A contratação para a realização do evento “Seminário 14 de Maio – O Dia Seguinte, E Agora” justifica-se pela necessidade de promover espaço qualificado de reflexão, debate e formação acerca de temas relevantes à comunidade, contribuindo para o fortalecimento das políticas públicas, o desenvolvimento cultural e o engajamento social. A iniciativa integra o planejamento institucional, alinhando-se aos objetivos estratégicos de promoção do conhecimento, valorização da memória e estímulo à participação cidadã</t>
  </si>
  <si>
    <t>5.359/2026</t>
  </si>
  <si>
    <t>Contratação de empresa especializada para prestação de serviços de consultoria em processos licitatórios na área da educação, com suporte técnico contínuo à Secretaria Municipal de Educação</t>
  </si>
  <si>
    <t>Necessidade de suporte técnico especializado para planejamento e condução de processos licitatórios da Secretaria Municipal de Educação, visando maior eficiência, conformidade legal e redução de riscos</t>
  </si>
  <si>
    <t>Contratação de Serviço Técnico Especializado - Geólogo ou Engenheiro Geólogo</t>
  </si>
  <si>
    <t>A contratação é necessária para atender a um TAC do MP e dar prosseguimento ao licenciamento ambiental de regularização de um empreendimento</t>
  </si>
  <si>
    <t>6.610/2026</t>
  </si>
  <si>
    <t>Formalização de Convênio para o serviço de assistência ao parto e nascimento (obstetrícia)</t>
  </si>
  <si>
    <t>Formalização de Convênio com a Associação Hospitalar HM Regional, com o objetivo de mútua cooperação para assegurar a efetiva, plena e ininterrupta continuidade do serviço de assistência ao parto e nascimento (obstetrícia) de risco habitual, destinado exclusiva e integralmente ao custeio da equipe médica essencial para o funcionamento do serviço, composta por, no mínimo: 01 (um) médico obstetra em regime de plantão presencial 24 horas, 01 (um) médico pediatra em regime de plantão presencial 24 horas e 01 (um) médico anestesista em regime de plantão.</t>
  </si>
  <si>
    <t>6.713/2026</t>
  </si>
  <si>
    <t>Prestação do serviço continuado, sem dedicação exclusiva de mão de obra, de Administração de Rede e Conectividade - ARC, visando o fornecimento de Túneis Internet Individuais para permitir o acesso seguro à Rede RS e aos sistemas corporativos necessários à Administração Municipal</t>
  </si>
  <si>
    <t>Contratação do serviço ARC (Administração de Rede e Conectividade) da PROCERGS para garantir comunicação de dados segura e acesso aos sistemas corporativos do Estado do Rio Grande do Sul, por meio de 3 túneis de internet criptografados, em substituição ao serviço ARE, assegurando a continuidade e a integridade das operações das secretarias municipais.</t>
  </si>
  <si>
    <t>6.761/23026</t>
  </si>
  <si>
    <t>Contratação de Empresa especializada para prestação de serviço continuado de manutenção preventiva e corretiva da Usina Fotovoltaica da Estação da Cultura</t>
  </si>
  <si>
    <t>A contratação dos serviços de  manutenção se faz necessária para assegurar a otimização do funcionamento dos equipamentos</t>
  </si>
  <si>
    <t>Pagamento de direitos autorais - ECAD</t>
  </si>
  <si>
    <t>Taxas</t>
  </si>
  <si>
    <t>A previsão de contratação do ECAD justifica-se pela necessidade de regularizar a execução pública de músicas em eventos e atividades promovidas ou apoiadas pelo Município. Trata-se de obrigação legal (Lei nº 9.610/1998), essencial para garantir a remuneração dos titulares de direitos autorais e evitar impedimentos à realização dos eventos, contribuindo para o fortalecimento das ações culturais e do calendário municipal</t>
  </si>
  <si>
    <t>Contratação de grupos ou artistas musicais ou de teatro onde as taxas deverão ser recolhidas</t>
  </si>
  <si>
    <t>Aquisição de material de artesanato</t>
  </si>
  <si>
    <t>A contratação de materiais de artesanato justifica-se pela sua importância no processo terapêutico da Saúde Mental, promovendo expressão emocional, desenvolvimento da autonomia, fortalecimento de vínculos e inclusão social dos usuários. A disponibilização desses insumos é essencial para garantir a continuidade e qualidade das oficinas, assegurando a efetividade das ações de cuidado e a promoção do bem-estar</t>
  </si>
  <si>
    <t xml:space="preserve"> Os materiais serão utilizados no desenvolvimento de atividades pedagógicas, projetos escolares e ações educativas, contribuindo para estimular a criatividade, a coordenação motora, a expressão artística e o processo de ensino-aprendizagem dos estudantes</t>
  </si>
  <si>
    <t xml:space="preserve">Esses itens são utilizados nas oficinas, atividades culturais, ações de incentivo à leitura e educação patrimonial promovidas pela Biblioteca Pública Municipal e pela Diretoria de Patrimônio Histórico e Cultural (DIPAHC). </t>
  </si>
  <si>
    <t>Concessão onerosa do prédio para instalação de ponto de informações turísticas</t>
  </si>
  <si>
    <t>Concessão onerosa do Espaço Food truck e Praça de alimentação no Parque Centenário</t>
  </si>
  <si>
    <t>Atender às demandas da comunidade, maximizando seu uso. Devido à sua localização estratégica e características arquitetônicas e estruturais, um espaço de interesse público, promovendo lazer, cultura e turismo local, propiciando um espaço para alimentação em eventos e dias de festas</t>
  </si>
  <si>
    <t>Contratação de empresa especializada para adequação da infraestrutura do prédio CASTEA/DOMINÓ</t>
  </si>
  <si>
    <t>Adequação de infraestrutura</t>
  </si>
  <si>
    <t>Contratação do Consórcio Cis Caí para prestação de serviços à Assistência Social</t>
  </si>
  <si>
    <t>Necessitamos suprir o déficit de servidores até a conclusão do trâmites para concurso público</t>
  </si>
  <si>
    <t>Contratação de empresa para realização de apresentações teatrais e esquetes teatrais nos estabelecimentos municipais de ensino de Montenegro, através do Programa Saúde na Escola - PSE</t>
  </si>
  <si>
    <t>Contratação da Associação Teatro Luz e Cena para a realização de apresentações teatrais e esquetes teatrais no município de Montenegro, através do Programa Saúde na Escola - PSE</t>
  </si>
  <si>
    <t>Contratação de empresa para elaboração do Censo Previdenciário</t>
  </si>
  <si>
    <t>A realização do Censo Previdenciário é necessário para a atualização, validação e consolidação da base cadastral dos segurados ativos, aposentados e pensionistas vinculados ao Regime Próprio de Previdência Social (RPPS)</t>
  </si>
  <si>
    <t>Contratação de empresa para elaboração de auditoria junto ao FAP/FAS e RPPS</t>
  </si>
  <si>
    <t>Visando avaliar a conformidade dos procedimentos administrativos, financeiros, contábeis, previdenciários e de investimentos adotados pela unidade gestora, em observância à legislação vigente e às boas práticas de governança previdenciária</t>
  </si>
  <si>
    <t>Contratação de empresa para prestação de serviços de apresentação artístico-cultural alusiva à imigração italiana, compreendendo encenação teatral, apresentação musical e dança temática</t>
  </si>
  <si>
    <t>Justifica-se pela necessidade de proporcionar uma programação adequada à cerimônia de inauguração do Monumento ao Imigrante Italiano, localizado no Marco Zero da Colonização Italiana, no início da Rua Buarque de Macedo, em Montenegro/RS.</t>
  </si>
  <si>
    <t>10.165/2026</t>
  </si>
  <si>
    <t>Travessia de balsa sentido Triunfo/São Jerônimo e São Jerônimo/Triunfo</t>
  </si>
  <si>
    <t>Necessidade de travessia por balsa para transporte de pacientes da SMS aos Municípios de Charqueadas e Triunfo, em razão da ampliação de atendimentos pelo programa estadual, visando reduzir distância, tempo de deslocamento e consumo de combustível</t>
  </si>
  <si>
    <t>9.899/2026</t>
  </si>
  <si>
    <t>Aquisição de equipamentos de monitoramento de inundações</t>
  </si>
  <si>
    <t>Necessidade de implantação de sistema de monitoramento hidrológico e meteorológico no Município de Montenegro, para acompanhamento em tempo real, apoio à Defesa Civil e redução de riscos de enchentes e alagamentos</t>
  </si>
  <si>
    <t>sim</t>
  </si>
  <si>
    <t>Manutenção dos equipamentos do sistema de monitoramento de inundações</t>
  </si>
  <si>
    <t>Necessidade de manutenção e operação do sistema de monitoramento de inundações, garantindo funcionamento contínuo, confiabilidade dos dados e emissão de alertas, para atuação preventiva do Município em eventos hidrológicos extremos</t>
  </si>
  <si>
    <t>Contratação de empresa para reforma na UBS Costa da Serra</t>
  </si>
  <si>
    <t>9.613/2026</t>
  </si>
  <si>
    <t>Contratação de empresa para elaboração de projeto executivo de requalificação dos passeios e construção de ciclovia na Avenida Júlio Renner</t>
  </si>
  <si>
    <t>Trata-se de projeto objeto de emenda impositiva e obra já prevista no Plano de Mobilidade Urbana. Faz-se necessário a elaboração do projeto para captação de recursos.</t>
  </si>
  <si>
    <t xml:space="preserve">Execução da obra </t>
  </si>
  <si>
    <t>10.078/2026</t>
  </si>
  <si>
    <t>Contratação de empresa para elaboração de projeto executivo de deck em concreto para o Parque Centenário</t>
  </si>
  <si>
    <t>Trata-se de elaboração de projeto para execução de obra objeto de emenda parlamentar.</t>
  </si>
  <si>
    <t>Execução da obra objeto de emenda parlamentar</t>
  </si>
  <si>
    <t>10.079/2026</t>
  </si>
  <si>
    <t>Contratação de empresa para elaboração de projeto executivo de exaustão mecânica para as cozinhas das EMEIs e EMEFs</t>
  </si>
  <si>
    <t>Trata-se de elaboração de projeto oriundo de emenda impositiva, visando futura execução de obra de melhorias nas condições sanitárias das cozinhas das escolas.</t>
  </si>
  <si>
    <t>10.090/2026</t>
  </si>
  <si>
    <t>Contratação de empresa para elaboração de projeto executivo de requalificação da Rua Osvaldo Aranha</t>
  </si>
  <si>
    <t>Contratação de empresa para elaboração de projeto executivo de construção de praça no Bairro Senai</t>
  </si>
  <si>
    <t>10.222/2026</t>
  </si>
  <si>
    <t>Contratação de empresa para elaboração de projeto executivo de reforma da cobertura e das salas, pavimentação e cobertura do pátio da EMEF Etelvino de Araújo Cruz</t>
  </si>
  <si>
    <t>Contratação de empresa para elaboração de projeto executivo de pavimentação asfáltica da estrada de Vapor Velho</t>
  </si>
  <si>
    <t>Faz-se necessário a elaboração do projeto para captação de recursos e cumprimento de emenda impositiva.</t>
  </si>
  <si>
    <t>10.240/2026</t>
  </si>
  <si>
    <t>Contratação de empresa para elaboração de projeto executivo de mobiliário fixo para a UBS Santa Rita</t>
  </si>
  <si>
    <t>Trata-se de elaboração de projeto tendo em vista necessidade de execução dos serviços de marcenaria previstos para a composição dos ambientes da unidade de saúde.</t>
  </si>
  <si>
    <t>Contratação de Palestrante para evento sobre violência da mulher pelo CONDIM</t>
  </si>
  <si>
    <t>A presente contratação justifica-se pela necessidade de realização de evento promovido pelo CONDIM, com foco na conscientização, prevenção e enfrentamento da violência contra a mulher. A participação de palestrante especializado contribuirá para qualificar o debate, ampliar o acesso à informação e fortalecer as ações de proteção às mulheres no Município</t>
  </si>
  <si>
    <t>Contratação de locação de aluguel de imóvel para CAPS AD</t>
  </si>
  <si>
    <t>Locação de prédio para funcionamento do CAPS AD</t>
  </si>
  <si>
    <t>5 meses</t>
  </si>
  <si>
    <t>Alto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</si>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</sst>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164" formatCode="&quot;R$&quot;\ #,##0.00"/>
  </numFmts>
  <fonts count="14" x14ac:knownFonts="1">
    <font>
      <sz val="11"/>
      <color indexed="64"/>
      <name val="Calibri"/>
    </font>
    <font>
      <b/>
      <sz val="11"/>
      <color rgb="FF3F3F3F"/>
      <name val="Calibri"/>
      <family val="2"/>
      <scheme val="minor"/>
    </font>
    <font>
      <b/>
      <sz val="10"/>
      <color indexed="64"/>
      <name val="Calibri"/>
      <family val="2"/>
    </font>
    <font>
      <b/>
      <sz val="10"/>
      <name val="Calibri"/>
      <family val="2"/>
    </font>
    <font>
      <sz val="10"/>
      <color indexed="64"/>
      <name val="Calibri"/>
      <family val="2"/>
    </font>
    <font>
      <sz val="10"/>
      <color rgb="FF242424"/>
      <name val="Calibri"/>
      <family val="2"/>
    </font>
    <font>
      <sz val="11"/>
      <color indexed="64"/>
      <name val="Calibri"/>
      <family val="2"/>
    </font>
    <font>
      <sz val="10"/>
      <color indexed="64"/>
      <name val="Calibri"/>
      <family val="2"/>
      <scheme val="minor"/>
    </font>
    <font>
      <sz val="10"/>
      <name val="Calibri"/>
      <family val="2"/>
    </font>
    <font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9"/>
      <color indexed="64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39997558519241921"/>
        <bgColor indexed="4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44" fontId="6" fillId="0" borderId="0" applyFont="0" applyFill="0" applyBorder="0" applyAlignment="0" applyProtection="0"/>
    <xf numFmtId="0" fontId="1" fillId="2" borderId="1" applyNumberFormat="0" applyAlignment="0" applyProtection="0"/>
  </cellStyleXfs>
  <cellXfs count="141">
    <xf numFmtId="0" fontId="0" fillId="0" borderId="0" xfId="0"/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4" fontId="4" fillId="0" borderId="2" xfId="1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14" fontId="4" fillId="0" borderId="5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0" fillId="0" borderId="2" xfId="0" applyBorder="1"/>
    <xf numFmtId="44" fontId="4" fillId="0" borderId="2" xfId="1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8" fillId="5" borderId="5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14" fontId="4" fillId="0" borderId="5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44" fontId="9" fillId="0" borderId="2" xfId="1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14" fontId="4" fillId="0" borderId="2" xfId="0" applyNumberFormat="1" applyFont="1" applyBorder="1" applyAlignment="1">
      <alignment vertical="center"/>
    </xf>
    <xf numFmtId="14" fontId="4" fillId="0" borderId="2" xfId="0" applyNumberFormat="1" applyFont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44" fontId="10" fillId="0" borderId="2" xfId="1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4" fontId="10" fillId="5" borderId="2" xfId="0" applyNumberFormat="1" applyFont="1" applyFill="1" applyBorder="1" applyAlignment="1">
      <alignment horizontal="center" vertical="center" wrapText="1"/>
    </xf>
    <xf numFmtId="0" fontId="10" fillId="5" borderId="6" xfId="0" applyFont="1" applyFill="1" applyBorder="1" applyAlignment="1">
      <alignment horizontal="center" vertical="center" wrapText="1"/>
    </xf>
    <xf numFmtId="3" fontId="10" fillId="5" borderId="2" xfId="0" applyNumberFormat="1" applyFont="1" applyFill="1" applyBorder="1" applyAlignment="1">
      <alignment horizontal="center" vertical="center" wrapText="1"/>
    </xf>
    <xf numFmtId="0" fontId="10" fillId="5" borderId="7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44" fontId="10" fillId="5" borderId="2" xfId="1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44" fontId="10" fillId="5" borderId="5" xfId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44" fontId="11" fillId="0" borderId="2" xfId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center" wrapText="1"/>
    </xf>
    <xf numFmtId="3" fontId="10" fillId="5" borderId="5" xfId="0" applyNumberFormat="1" applyFont="1" applyFill="1" applyBorder="1" applyAlignment="1">
      <alignment horizontal="center" vertical="center" wrapText="1"/>
    </xf>
    <xf numFmtId="3" fontId="10" fillId="5" borderId="7" xfId="0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10" fillId="5" borderId="7" xfId="0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center" vertical="center" wrapText="1"/>
    </xf>
    <xf numFmtId="44" fontId="11" fillId="5" borderId="2" xfId="1" applyFont="1" applyFill="1" applyBorder="1" applyAlignment="1">
      <alignment horizontal="center" vertical="center" wrapText="1"/>
    </xf>
    <xf numFmtId="0" fontId="12" fillId="5" borderId="5" xfId="0" applyFont="1" applyFill="1" applyBorder="1" applyAlignment="1">
      <alignment horizontal="center" vertical="center" wrapText="1"/>
    </xf>
    <xf numFmtId="0" fontId="12" fillId="5" borderId="6" xfId="0" applyFont="1" applyFill="1" applyBorder="1" applyAlignment="1">
      <alignment horizontal="center" vertical="center" wrapText="1"/>
    </xf>
    <xf numFmtId="3" fontId="10" fillId="5" borderId="5" xfId="0" applyNumberFormat="1" applyFont="1" applyFill="1" applyBorder="1" applyAlignment="1">
      <alignment horizontal="center" vertical="center" wrapText="1"/>
    </xf>
    <xf numFmtId="0" fontId="12" fillId="5" borderId="7" xfId="0" applyFont="1" applyFill="1" applyBorder="1" applyAlignment="1">
      <alignment horizontal="center" vertical="center" wrapText="1"/>
    </xf>
    <xf numFmtId="0" fontId="12" fillId="5" borderId="5" xfId="2" applyFont="1" applyFill="1" applyBorder="1" applyAlignment="1">
      <alignment horizontal="center" vertical="center" wrapText="1"/>
    </xf>
    <xf numFmtId="44" fontId="12" fillId="5" borderId="2" xfId="1" applyFont="1" applyFill="1" applyBorder="1" applyAlignment="1">
      <alignment horizontal="center" vertical="center" wrapText="1"/>
    </xf>
    <xf numFmtId="0" fontId="12" fillId="5" borderId="6" xfId="2" applyFont="1" applyFill="1" applyBorder="1" applyAlignment="1">
      <alignment horizontal="center" vertical="center" wrapText="1"/>
    </xf>
    <xf numFmtId="0" fontId="12" fillId="5" borderId="7" xfId="2" applyFont="1" applyFill="1" applyBorder="1" applyAlignment="1">
      <alignment horizontal="center" vertical="center" wrapText="1"/>
    </xf>
    <xf numFmtId="0" fontId="12" fillId="5" borderId="2" xfId="2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5" borderId="7" xfId="2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2" fillId="5" borderId="5" xfId="2" applyFont="1" applyFill="1" applyBorder="1" applyAlignment="1">
      <alignment horizontal="center" vertical="center" wrapText="1"/>
    </xf>
    <xf numFmtId="0" fontId="12" fillId="5" borderId="5" xfId="2" applyFont="1" applyFill="1" applyBorder="1" applyAlignment="1">
      <alignment horizontal="center" vertical="center"/>
    </xf>
    <xf numFmtId="0" fontId="12" fillId="5" borderId="6" xfId="2" applyFont="1" applyFill="1" applyBorder="1" applyAlignment="1">
      <alignment horizontal="center" vertical="center"/>
    </xf>
    <xf numFmtId="0" fontId="12" fillId="5" borderId="7" xfId="2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44" fontId="4" fillId="0" borderId="2" xfId="1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wrapText="1"/>
    </xf>
    <xf numFmtId="14" fontId="4" fillId="0" borderId="2" xfId="0" applyNumberFormat="1" applyFont="1" applyBorder="1" applyAlignment="1">
      <alignment wrapText="1"/>
    </xf>
    <xf numFmtId="0" fontId="4" fillId="0" borderId="2" xfId="0" applyFont="1" applyBorder="1" applyAlignment="1">
      <alignment horizontal="center" wrapText="1"/>
    </xf>
    <xf numFmtId="0" fontId="13" fillId="0" borderId="5" xfId="0" applyFont="1" applyBorder="1" applyAlignment="1">
      <alignment horizontal="center" vertical="center"/>
    </xf>
    <xf numFmtId="14" fontId="13" fillId="0" borderId="5" xfId="0" applyNumberFormat="1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44" fontId="4" fillId="5" borderId="2" xfId="1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</xf>
    <xf numFmtId="44" fontId="4" fillId="0" borderId="2" xfId="0" applyNumberFormat="1" applyFont="1" applyBorder="1" applyAlignment="1" applyProtection="1">
      <alignment horizontal="center" vertical="center" wrapText="1"/>
    </xf>
    <xf numFmtId="44" fontId="9" fillId="0" borderId="2" xfId="1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14" fontId="4" fillId="0" borderId="2" xfId="0" applyNumberFormat="1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14" fontId="4" fillId="0" borderId="6" xfId="0" applyNumberFormat="1" applyFont="1" applyBorder="1" applyAlignment="1">
      <alignment horizontal="center" vertical="center" wrapText="1"/>
    </xf>
    <xf numFmtId="14" fontId="4" fillId="0" borderId="7" xfId="0" applyNumberFormat="1" applyFont="1" applyBorder="1" applyAlignment="1">
      <alignment horizontal="center" vertical="center" wrapText="1"/>
    </xf>
    <xf numFmtId="164" fontId="9" fillId="0" borderId="2" xfId="0" applyNumberFormat="1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 vertical="center" wrapText="1"/>
    </xf>
    <xf numFmtId="44" fontId="2" fillId="4" borderId="2" xfId="1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/>
    </xf>
  </cellXfs>
  <cellStyles count="3">
    <cellStyle name="Moeda" xfId="1" builtinId="4"/>
    <cellStyle name="Normal" xfId="0" builtinId="0"/>
    <cellStyle name="Saída" xfId="2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CA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A"/>
      <sheetName val="Listas_Auxiliares"/>
      <sheetName val="Total por órgão"/>
      <sheetName val="Alterações PCA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79"/>
  <sheetViews>
    <sheetView tabSelected="1" topLeftCell="A972" zoomScale="115" zoomScaleNormal="115" workbookViewId="0">
      <selection activeCell="D976" sqref="D976"/>
    </sheetView>
  </sheetViews>
  <sheetFormatPr defaultColWidth="8.7109375" defaultRowHeight="15" x14ac:dyDescent="0.25"/>
  <cols>
    <col min="2" max="2" width="13" customWidth="1"/>
    <col min="3" max="3" width="28.42578125" customWidth="1"/>
    <col min="4" max="4" width="32.140625" customWidth="1"/>
    <col min="5" max="5" width="30.28515625" customWidth="1"/>
    <col min="6" max="6" width="25.42578125" customWidth="1"/>
    <col min="7" max="7" width="14.28515625" customWidth="1"/>
    <col min="8" max="8" width="19.28515625" customWidth="1"/>
    <col min="9" max="9" width="16.28515625" customWidth="1"/>
    <col min="10" max="10" width="15.7109375" customWidth="1"/>
    <col min="11" max="11" width="16.85546875" customWidth="1"/>
    <col min="12" max="12" width="22.42578125" customWidth="1"/>
    <col min="13" max="13" width="13.85546875" customWidth="1"/>
    <col min="14" max="14" width="15.7109375" customWidth="1"/>
    <col min="15" max="15" width="11.140625" customWidth="1"/>
    <col min="16" max="16" width="12.42578125" customWidth="1"/>
  </cols>
  <sheetData>
    <row r="1" spans="1:1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3"/>
    </row>
    <row r="2" spans="1:16" ht="45" customHeight="1" x14ac:dyDescent="0.2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6" t="s">
        <v>11</v>
      </c>
      <c r="L2" s="6" t="s">
        <v>12</v>
      </c>
      <c r="M2" s="4" t="s">
        <v>13</v>
      </c>
      <c r="N2" s="4" t="s">
        <v>14</v>
      </c>
      <c r="O2" s="4" t="s">
        <v>15</v>
      </c>
      <c r="P2" s="4" t="s">
        <v>16</v>
      </c>
    </row>
    <row r="3" spans="1:16" ht="13.5" customHeight="1" x14ac:dyDescent="0.25">
      <c r="A3" s="7">
        <v>1</v>
      </c>
      <c r="B3" s="8" t="s">
        <v>17</v>
      </c>
      <c r="C3" s="9" t="s">
        <v>18</v>
      </c>
      <c r="D3" s="9" t="s">
        <v>19</v>
      </c>
      <c r="E3" s="10" t="s">
        <v>20</v>
      </c>
      <c r="F3" s="9" t="s">
        <v>21</v>
      </c>
      <c r="G3" s="9" t="s">
        <v>22</v>
      </c>
      <c r="H3" s="11">
        <v>10945</v>
      </c>
      <c r="I3" s="9" t="s">
        <v>23</v>
      </c>
      <c r="J3" s="9" t="s">
        <v>24</v>
      </c>
      <c r="K3" s="9"/>
      <c r="L3" s="9" t="s">
        <v>25</v>
      </c>
      <c r="M3" s="12" t="s">
        <v>26</v>
      </c>
      <c r="N3" s="12" t="str">
        <f>IF(I3="Janeiro","Dezembro",IF(I3="Fevereiro","Dezembro",IF(I3="Março","Janeiro",IF(I3="Abril","Janeiro",IF(I3="Maio","Fevereiro",IF(I3="Junho","Março",IF(I3="Julho","Abril",IF(I3="Agosto","Maio",IF(I3="Setembro","Junho",IF(I3="Outubro","Julho",IF(I3="Novembro","Agosto",IF(I3="Dezembro","Setembro"))))))))))))</f>
        <v>Junho</v>
      </c>
      <c r="O3" s="9" t="s">
        <v>27</v>
      </c>
      <c r="P3" s="13" t="s">
        <v>28</v>
      </c>
    </row>
    <row r="4" spans="1:16" ht="15" customHeight="1" x14ac:dyDescent="0.25">
      <c r="A4" s="14"/>
      <c r="B4" s="8" t="s">
        <v>29</v>
      </c>
      <c r="C4" s="15"/>
      <c r="D4" s="15"/>
      <c r="E4" s="16"/>
      <c r="F4" s="15"/>
      <c r="G4" s="15"/>
      <c r="H4" s="11">
        <v>11000</v>
      </c>
      <c r="I4" s="15"/>
      <c r="J4" s="15"/>
      <c r="K4" s="15"/>
      <c r="L4" s="15"/>
      <c r="M4" s="17"/>
      <c r="N4" s="17"/>
      <c r="O4" s="15"/>
      <c r="P4" s="15"/>
    </row>
    <row r="5" spans="1:16" ht="15" customHeight="1" x14ac:dyDescent="0.25">
      <c r="A5" s="14"/>
      <c r="B5" s="8" t="s">
        <v>30</v>
      </c>
      <c r="C5" s="15"/>
      <c r="D5" s="15"/>
      <c r="E5" s="16"/>
      <c r="F5" s="15"/>
      <c r="G5" s="15"/>
      <c r="H5" s="11">
        <v>17000</v>
      </c>
      <c r="I5" s="15"/>
      <c r="J5" s="15"/>
      <c r="K5" s="15"/>
      <c r="L5" s="15"/>
      <c r="M5" s="17"/>
      <c r="N5" s="17"/>
      <c r="O5" s="15"/>
      <c r="P5" s="15"/>
    </row>
    <row r="6" spans="1:16" ht="15" customHeight="1" x14ac:dyDescent="0.25">
      <c r="A6" s="14"/>
      <c r="B6" s="8" t="s">
        <v>26</v>
      </c>
      <c r="C6" s="15"/>
      <c r="D6" s="15"/>
      <c r="E6" s="16"/>
      <c r="F6" s="15"/>
      <c r="G6" s="15"/>
      <c r="H6" s="11">
        <v>310000</v>
      </c>
      <c r="I6" s="15"/>
      <c r="J6" s="15"/>
      <c r="K6" s="15"/>
      <c r="L6" s="15"/>
      <c r="M6" s="17"/>
      <c r="N6" s="17"/>
      <c r="O6" s="15"/>
      <c r="P6" s="15"/>
    </row>
    <row r="7" spans="1:16" ht="15" customHeight="1" x14ac:dyDescent="0.25">
      <c r="A7" s="14"/>
      <c r="B7" s="8" t="s">
        <v>31</v>
      </c>
      <c r="C7" s="15"/>
      <c r="D7" s="15"/>
      <c r="E7" s="16"/>
      <c r="F7" s="15"/>
      <c r="G7" s="15"/>
      <c r="H7" s="11">
        <v>10000</v>
      </c>
      <c r="I7" s="15"/>
      <c r="J7" s="15"/>
      <c r="K7" s="15"/>
      <c r="L7" s="15"/>
      <c r="M7" s="17"/>
      <c r="N7" s="17"/>
      <c r="O7" s="15"/>
      <c r="P7" s="15"/>
    </row>
    <row r="8" spans="1:16" ht="15" customHeight="1" x14ac:dyDescent="0.25">
      <c r="A8" s="14"/>
      <c r="B8" s="8" t="s">
        <v>32</v>
      </c>
      <c r="C8" s="15"/>
      <c r="D8" s="15"/>
      <c r="E8" s="16"/>
      <c r="F8" s="15"/>
      <c r="G8" s="15"/>
      <c r="H8" s="11">
        <v>50000</v>
      </c>
      <c r="I8" s="15"/>
      <c r="J8" s="15"/>
      <c r="K8" s="15"/>
      <c r="L8" s="15"/>
      <c r="M8" s="17"/>
      <c r="N8" s="17"/>
      <c r="O8" s="15"/>
      <c r="P8" s="15"/>
    </row>
    <row r="9" spans="1:16" ht="15" customHeight="1" x14ac:dyDescent="0.25">
      <c r="A9" s="14"/>
      <c r="B9" s="8" t="s">
        <v>33</v>
      </c>
      <c r="C9" s="15"/>
      <c r="D9" s="15"/>
      <c r="E9" s="16"/>
      <c r="F9" s="15"/>
      <c r="G9" s="15"/>
      <c r="H9" s="11">
        <v>17400</v>
      </c>
      <c r="I9" s="15"/>
      <c r="J9" s="15"/>
      <c r="K9" s="15"/>
      <c r="L9" s="15"/>
      <c r="M9" s="17"/>
      <c r="N9" s="17"/>
      <c r="O9" s="15"/>
      <c r="P9" s="15"/>
    </row>
    <row r="10" spans="1:16" ht="15" customHeight="1" x14ac:dyDescent="0.25">
      <c r="A10" s="14"/>
      <c r="B10" s="8" t="s">
        <v>34</v>
      </c>
      <c r="C10" s="15"/>
      <c r="D10" s="15"/>
      <c r="E10" s="16"/>
      <c r="F10" s="15"/>
      <c r="G10" s="15"/>
      <c r="H10" s="11">
        <v>60000</v>
      </c>
      <c r="I10" s="15"/>
      <c r="J10" s="15"/>
      <c r="K10" s="15"/>
      <c r="L10" s="15"/>
      <c r="M10" s="17"/>
      <c r="N10" s="17"/>
      <c r="O10" s="15"/>
      <c r="P10" s="15"/>
    </row>
    <row r="11" spans="1:16" x14ac:dyDescent="0.25">
      <c r="A11" s="14"/>
      <c r="B11" s="8" t="s">
        <v>35</v>
      </c>
      <c r="C11" s="15"/>
      <c r="D11" s="15"/>
      <c r="E11" s="16"/>
      <c r="F11" s="15"/>
      <c r="G11" s="18"/>
      <c r="H11" s="11">
        <v>16985.04</v>
      </c>
      <c r="I11" s="18"/>
      <c r="J11" s="15"/>
      <c r="K11" s="15"/>
      <c r="L11" s="15"/>
      <c r="M11" s="17"/>
      <c r="N11" s="19"/>
      <c r="O11" s="18"/>
      <c r="P11" s="18"/>
    </row>
    <row r="12" spans="1:16" ht="14.25" customHeight="1" x14ac:dyDescent="0.25">
      <c r="A12" s="20"/>
      <c r="B12" s="8" t="s">
        <v>36</v>
      </c>
      <c r="C12" s="18"/>
      <c r="D12" s="18"/>
      <c r="E12" s="21"/>
      <c r="F12" s="18"/>
      <c r="G12" s="22" t="s">
        <v>37</v>
      </c>
      <c r="H12" s="11">
        <v>386666.68</v>
      </c>
      <c r="I12" s="8" t="s">
        <v>38</v>
      </c>
      <c r="J12" s="18"/>
      <c r="K12" s="18"/>
      <c r="L12" s="18"/>
      <c r="M12" s="19"/>
      <c r="N12" s="23" t="s">
        <v>39</v>
      </c>
      <c r="O12" s="24"/>
      <c r="P12" s="24"/>
    </row>
    <row r="13" spans="1:16" ht="20.25" customHeight="1" x14ac:dyDescent="0.25">
      <c r="A13" s="7">
        <v>2</v>
      </c>
      <c r="B13" s="8" t="s">
        <v>17</v>
      </c>
      <c r="C13" s="9" t="s">
        <v>40</v>
      </c>
      <c r="D13" s="9" t="s">
        <v>41</v>
      </c>
      <c r="E13" s="10" t="s">
        <v>42</v>
      </c>
      <c r="F13" s="9" t="s">
        <v>43</v>
      </c>
      <c r="G13" s="8">
        <v>54</v>
      </c>
      <c r="H13" s="25">
        <v>950</v>
      </c>
      <c r="I13" s="9" t="s">
        <v>44</v>
      </c>
      <c r="J13" s="9" t="s">
        <v>24</v>
      </c>
      <c r="K13" s="9"/>
      <c r="L13" s="9" t="s">
        <v>45</v>
      </c>
      <c r="M13" s="12" t="s">
        <v>26</v>
      </c>
      <c r="N13" s="12" t="str">
        <f t="shared" ref="N13:N415" si="0">IF(I13="Janeiro","Dezembro",IF(I13="Fevereiro","Dezembro",IF(I13="Março","Janeiro",IF(I13="Abril","Janeiro",IF(I13="Maio","Fevereiro",IF(I13="Junho","Março",IF(I13="Julho","Abril",IF(I13="Agosto","Maio",IF(I13="Setembro","Junho",IF(I13="Outubro","Julho",IF(I13="Novembro","Agosto",IF(I13="Dezembro","Setembro"))))))))))))</f>
        <v>Dezembro</v>
      </c>
      <c r="O13" s="26"/>
      <c r="P13" s="26"/>
    </row>
    <row r="14" spans="1:16" ht="20.25" customHeight="1" x14ac:dyDescent="0.25">
      <c r="A14" s="14"/>
      <c r="B14" s="8" t="s">
        <v>29</v>
      </c>
      <c r="C14" s="15"/>
      <c r="D14" s="15"/>
      <c r="E14" s="16"/>
      <c r="F14" s="15"/>
      <c r="G14" s="27">
        <v>12</v>
      </c>
      <c r="H14" s="25">
        <v>3000</v>
      </c>
      <c r="I14" s="15"/>
      <c r="J14" s="15"/>
      <c r="K14" s="15"/>
      <c r="L14" s="15"/>
      <c r="M14" s="17"/>
      <c r="N14" s="17"/>
      <c r="O14" s="28"/>
      <c r="P14" s="28"/>
    </row>
    <row r="15" spans="1:16" ht="20.25" customHeight="1" x14ac:dyDescent="0.25">
      <c r="A15" s="14"/>
      <c r="B15" s="8" t="s">
        <v>30</v>
      </c>
      <c r="C15" s="15"/>
      <c r="D15" s="15"/>
      <c r="E15" s="16"/>
      <c r="F15" s="15"/>
      <c r="G15" s="27">
        <v>515</v>
      </c>
      <c r="H15" s="25">
        <v>7384</v>
      </c>
      <c r="I15" s="15"/>
      <c r="J15" s="15"/>
      <c r="K15" s="15"/>
      <c r="L15" s="15"/>
      <c r="M15" s="17"/>
      <c r="N15" s="17"/>
      <c r="O15" s="28"/>
      <c r="P15" s="28"/>
    </row>
    <row r="16" spans="1:16" ht="20.25" customHeight="1" x14ac:dyDescent="0.25">
      <c r="A16" s="14"/>
      <c r="B16" s="8" t="s">
        <v>26</v>
      </c>
      <c r="C16" s="15"/>
      <c r="D16" s="15"/>
      <c r="E16" s="16"/>
      <c r="F16" s="15"/>
      <c r="G16" s="27">
        <v>200</v>
      </c>
      <c r="H16" s="25">
        <v>10000</v>
      </c>
      <c r="I16" s="15"/>
      <c r="J16" s="15"/>
      <c r="K16" s="15"/>
      <c r="L16" s="15"/>
      <c r="M16" s="17"/>
      <c r="N16" s="17"/>
      <c r="O16" s="28"/>
      <c r="P16" s="28"/>
    </row>
    <row r="17" spans="1:16" ht="20.25" customHeight="1" x14ac:dyDescent="0.25">
      <c r="A17" s="14"/>
      <c r="B17" s="8" t="s">
        <v>46</v>
      </c>
      <c r="C17" s="15"/>
      <c r="D17" s="15"/>
      <c r="E17" s="16"/>
      <c r="F17" s="15"/>
      <c r="G17" s="27">
        <v>100</v>
      </c>
      <c r="H17" s="25">
        <v>1400</v>
      </c>
      <c r="I17" s="15"/>
      <c r="J17" s="15"/>
      <c r="K17" s="15"/>
      <c r="L17" s="15"/>
      <c r="M17" s="17"/>
      <c r="N17" s="17"/>
      <c r="O17" s="28"/>
      <c r="P17" s="28"/>
    </row>
    <row r="18" spans="1:16" ht="20.25" customHeight="1" x14ac:dyDescent="0.25">
      <c r="A18" s="14"/>
      <c r="B18" s="8" t="s">
        <v>31</v>
      </c>
      <c r="C18" s="15"/>
      <c r="D18" s="15"/>
      <c r="E18" s="16"/>
      <c r="F18" s="15"/>
      <c r="G18" s="27">
        <v>570</v>
      </c>
      <c r="H18" s="25">
        <v>6000</v>
      </c>
      <c r="I18" s="15"/>
      <c r="J18" s="15"/>
      <c r="K18" s="15"/>
      <c r="L18" s="15"/>
      <c r="M18" s="17"/>
      <c r="N18" s="17"/>
      <c r="O18" s="28"/>
      <c r="P18" s="28"/>
    </row>
    <row r="19" spans="1:16" ht="20.25" customHeight="1" x14ac:dyDescent="0.25">
      <c r="A19" s="14"/>
      <c r="B19" s="8" t="s">
        <v>32</v>
      </c>
      <c r="C19" s="15"/>
      <c r="D19" s="15"/>
      <c r="E19" s="16"/>
      <c r="F19" s="15"/>
      <c r="G19" s="29">
        <v>12</v>
      </c>
      <c r="H19" s="25">
        <v>12000</v>
      </c>
      <c r="I19" s="15"/>
      <c r="J19" s="15"/>
      <c r="K19" s="15"/>
      <c r="L19" s="15"/>
      <c r="M19" s="17"/>
      <c r="N19" s="17"/>
      <c r="O19" s="28"/>
      <c r="P19" s="28"/>
    </row>
    <row r="20" spans="1:16" ht="20.25" customHeight="1" x14ac:dyDescent="0.25">
      <c r="A20" s="14"/>
      <c r="B20" s="8" t="s">
        <v>33</v>
      </c>
      <c r="C20" s="15"/>
      <c r="D20" s="15"/>
      <c r="E20" s="16"/>
      <c r="F20" s="15"/>
      <c r="G20" s="29">
        <v>240</v>
      </c>
      <c r="H20" s="25">
        <v>57600</v>
      </c>
      <c r="I20" s="15"/>
      <c r="J20" s="15"/>
      <c r="K20" s="15"/>
      <c r="L20" s="15"/>
      <c r="M20" s="17"/>
      <c r="N20" s="17"/>
      <c r="O20" s="28"/>
      <c r="P20" s="28"/>
    </row>
    <row r="21" spans="1:16" ht="20.25" customHeight="1" x14ac:dyDescent="0.25">
      <c r="A21" s="14"/>
      <c r="B21" s="8" t="s">
        <v>34</v>
      </c>
      <c r="C21" s="15"/>
      <c r="D21" s="15"/>
      <c r="E21" s="16"/>
      <c r="F21" s="15"/>
      <c r="G21" s="29">
        <v>170</v>
      </c>
      <c r="H21" s="25">
        <v>5000</v>
      </c>
      <c r="I21" s="15"/>
      <c r="J21" s="15"/>
      <c r="K21" s="15"/>
      <c r="L21" s="15"/>
      <c r="M21" s="17"/>
      <c r="N21" s="17"/>
      <c r="O21" s="28"/>
      <c r="P21" s="28"/>
    </row>
    <row r="22" spans="1:16" ht="20.25" customHeight="1" x14ac:dyDescent="0.25">
      <c r="A22" s="14"/>
      <c r="B22" s="8" t="s">
        <v>47</v>
      </c>
      <c r="C22" s="15"/>
      <c r="D22" s="15"/>
      <c r="E22" s="16"/>
      <c r="F22" s="15"/>
      <c r="G22" s="29">
        <v>150</v>
      </c>
      <c r="H22" s="25">
        <v>2500</v>
      </c>
      <c r="I22" s="15"/>
      <c r="J22" s="15"/>
      <c r="K22" s="15"/>
      <c r="L22" s="15"/>
      <c r="M22" s="17"/>
      <c r="N22" s="17"/>
      <c r="O22" s="28"/>
      <c r="P22" s="28"/>
    </row>
    <row r="23" spans="1:16" ht="20.25" customHeight="1" x14ac:dyDescent="0.25">
      <c r="A23" s="14"/>
      <c r="B23" s="8" t="s">
        <v>36</v>
      </c>
      <c r="C23" s="15"/>
      <c r="D23" s="15"/>
      <c r="E23" s="16"/>
      <c r="F23" s="15"/>
      <c r="G23" s="29">
        <v>110</v>
      </c>
      <c r="H23" s="25">
        <v>3000</v>
      </c>
      <c r="I23" s="15"/>
      <c r="J23" s="15"/>
      <c r="K23" s="15"/>
      <c r="L23" s="15"/>
      <c r="M23" s="17"/>
      <c r="N23" s="17"/>
      <c r="O23" s="28"/>
      <c r="P23" s="28"/>
    </row>
    <row r="24" spans="1:16" ht="25.5" customHeight="1" x14ac:dyDescent="0.25">
      <c r="A24" s="20"/>
      <c r="B24" s="8" t="s">
        <v>48</v>
      </c>
      <c r="C24" s="18"/>
      <c r="D24" s="18"/>
      <c r="E24" s="21"/>
      <c r="F24" s="18"/>
      <c r="G24" s="27">
        <v>42</v>
      </c>
      <c r="H24" s="25">
        <v>1200</v>
      </c>
      <c r="I24" s="18"/>
      <c r="J24" s="18"/>
      <c r="K24" s="18"/>
      <c r="L24" s="18"/>
      <c r="M24" s="19"/>
      <c r="N24" s="19"/>
      <c r="O24" s="30"/>
      <c r="P24" s="30"/>
    </row>
    <row r="25" spans="1:16" ht="15.75" customHeight="1" x14ac:dyDescent="0.25">
      <c r="A25" s="7">
        <v>3</v>
      </c>
      <c r="B25" s="8" t="s">
        <v>17</v>
      </c>
      <c r="C25" s="9" t="s">
        <v>49</v>
      </c>
      <c r="D25" s="9" t="s">
        <v>50</v>
      </c>
      <c r="E25" s="10" t="s">
        <v>51</v>
      </c>
      <c r="F25" s="9" t="s">
        <v>52</v>
      </c>
      <c r="G25" s="9" t="s">
        <v>22</v>
      </c>
      <c r="H25" s="25">
        <v>14400</v>
      </c>
      <c r="I25" s="9" t="s">
        <v>38</v>
      </c>
      <c r="J25" s="9" t="s">
        <v>24</v>
      </c>
      <c r="K25" s="9"/>
      <c r="L25" s="9" t="s">
        <v>25</v>
      </c>
      <c r="M25" s="12" t="s">
        <v>26</v>
      </c>
      <c r="N25" s="12" t="str">
        <f t="shared" si="0"/>
        <v>Dezembro</v>
      </c>
      <c r="O25" s="7" t="s">
        <v>53</v>
      </c>
      <c r="P25" s="31">
        <v>46022</v>
      </c>
    </row>
    <row r="26" spans="1:16" ht="19.5" customHeight="1" x14ac:dyDescent="0.25">
      <c r="A26" s="14"/>
      <c r="B26" s="8" t="s">
        <v>48</v>
      </c>
      <c r="C26" s="15"/>
      <c r="D26" s="15"/>
      <c r="E26" s="16"/>
      <c r="F26" s="15"/>
      <c r="G26" s="15"/>
      <c r="H26" s="25">
        <v>20000</v>
      </c>
      <c r="I26" s="15"/>
      <c r="J26" s="15"/>
      <c r="K26" s="15"/>
      <c r="L26" s="15"/>
      <c r="M26" s="17"/>
      <c r="N26" s="17"/>
      <c r="O26" s="14"/>
      <c r="P26" s="14"/>
    </row>
    <row r="27" spans="1:16" ht="19.5" customHeight="1" x14ac:dyDescent="0.25">
      <c r="A27" s="14"/>
      <c r="B27" s="8" t="s">
        <v>29</v>
      </c>
      <c r="C27" s="15"/>
      <c r="D27" s="15"/>
      <c r="E27" s="16"/>
      <c r="F27" s="15"/>
      <c r="G27" s="15"/>
      <c r="H27" s="25">
        <v>9000</v>
      </c>
      <c r="I27" s="15"/>
      <c r="J27" s="15"/>
      <c r="K27" s="15"/>
      <c r="L27" s="15"/>
      <c r="M27" s="17"/>
      <c r="N27" s="17"/>
      <c r="O27" s="14"/>
      <c r="P27" s="14"/>
    </row>
    <row r="28" spans="1:16" ht="19.5" customHeight="1" x14ac:dyDescent="0.25">
      <c r="A28" s="14"/>
      <c r="B28" s="8" t="s">
        <v>30</v>
      </c>
      <c r="C28" s="15"/>
      <c r="D28" s="15"/>
      <c r="E28" s="16"/>
      <c r="F28" s="15"/>
      <c r="G28" s="15"/>
      <c r="H28" s="25">
        <v>5000</v>
      </c>
      <c r="I28" s="15"/>
      <c r="J28" s="15"/>
      <c r="K28" s="15"/>
      <c r="L28" s="15"/>
      <c r="M28" s="17"/>
      <c r="N28" s="17"/>
      <c r="O28" s="14"/>
      <c r="P28" s="14"/>
    </row>
    <row r="29" spans="1:16" ht="19.5" customHeight="1" x14ac:dyDescent="0.25">
      <c r="A29" s="14"/>
      <c r="B29" s="8" t="s">
        <v>26</v>
      </c>
      <c r="C29" s="15"/>
      <c r="D29" s="15"/>
      <c r="E29" s="16"/>
      <c r="F29" s="15"/>
      <c r="G29" s="15"/>
      <c r="H29" s="25">
        <v>360000</v>
      </c>
      <c r="I29" s="15"/>
      <c r="J29" s="15"/>
      <c r="K29" s="15"/>
      <c r="L29" s="15"/>
      <c r="M29" s="17"/>
      <c r="N29" s="17"/>
      <c r="O29" s="14"/>
      <c r="P29" s="14"/>
    </row>
    <row r="30" spans="1:16" ht="19.5" customHeight="1" x14ac:dyDescent="0.25">
      <c r="A30" s="14"/>
      <c r="B30" s="8" t="s">
        <v>46</v>
      </c>
      <c r="C30" s="15"/>
      <c r="D30" s="15"/>
      <c r="E30" s="16"/>
      <c r="F30" s="15"/>
      <c r="G30" s="15"/>
      <c r="H30" s="25">
        <v>5000</v>
      </c>
      <c r="I30" s="15"/>
      <c r="J30" s="15"/>
      <c r="K30" s="15"/>
      <c r="L30" s="15"/>
      <c r="M30" s="17"/>
      <c r="N30" s="17"/>
      <c r="O30" s="14"/>
      <c r="P30" s="14"/>
    </row>
    <row r="31" spans="1:16" ht="19.5" customHeight="1" x14ac:dyDescent="0.25">
      <c r="A31" s="14"/>
      <c r="B31" s="8" t="s">
        <v>31</v>
      </c>
      <c r="C31" s="15"/>
      <c r="D31" s="15"/>
      <c r="E31" s="16"/>
      <c r="F31" s="15"/>
      <c r="G31" s="15"/>
      <c r="H31" s="25">
        <v>15000</v>
      </c>
      <c r="I31" s="15"/>
      <c r="J31" s="15"/>
      <c r="K31" s="15"/>
      <c r="L31" s="15"/>
      <c r="M31" s="17"/>
      <c r="N31" s="17"/>
      <c r="O31" s="14"/>
      <c r="P31" s="14"/>
    </row>
    <row r="32" spans="1:16" ht="13.5" customHeight="1" x14ac:dyDescent="0.25">
      <c r="A32" s="14"/>
      <c r="B32" s="8" t="s">
        <v>32</v>
      </c>
      <c r="C32" s="15"/>
      <c r="D32" s="15"/>
      <c r="E32" s="16"/>
      <c r="F32" s="15"/>
      <c r="G32" s="15"/>
      <c r="H32" s="25">
        <v>45000</v>
      </c>
      <c r="I32" s="15"/>
      <c r="J32" s="15"/>
      <c r="K32" s="15"/>
      <c r="L32" s="15"/>
      <c r="M32" s="17"/>
      <c r="N32" s="17"/>
      <c r="O32" s="14"/>
      <c r="P32" s="14"/>
    </row>
    <row r="33" spans="1:16" ht="16.5" customHeight="1" x14ac:dyDescent="0.25">
      <c r="A33" s="14"/>
      <c r="B33" s="8" t="s">
        <v>33</v>
      </c>
      <c r="C33" s="15"/>
      <c r="D33" s="15"/>
      <c r="E33" s="16"/>
      <c r="F33" s="15"/>
      <c r="G33" s="15"/>
      <c r="H33" s="25">
        <v>35000</v>
      </c>
      <c r="I33" s="15"/>
      <c r="J33" s="15"/>
      <c r="K33" s="15"/>
      <c r="L33" s="15"/>
      <c r="M33" s="17"/>
      <c r="N33" s="17"/>
      <c r="O33" s="14"/>
      <c r="P33" s="14"/>
    </row>
    <row r="34" spans="1:16" ht="16.5" customHeight="1" x14ac:dyDescent="0.25">
      <c r="A34" s="14"/>
      <c r="B34" s="8" t="s">
        <v>34</v>
      </c>
      <c r="C34" s="15"/>
      <c r="D34" s="15"/>
      <c r="E34" s="16"/>
      <c r="F34" s="15"/>
      <c r="G34" s="15"/>
      <c r="H34" s="25">
        <v>60000</v>
      </c>
      <c r="I34" s="15"/>
      <c r="J34" s="15"/>
      <c r="K34" s="15"/>
      <c r="L34" s="15"/>
      <c r="M34" s="17"/>
      <c r="N34" s="17"/>
      <c r="O34" s="14"/>
      <c r="P34" s="14"/>
    </row>
    <row r="35" spans="1:16" ht="16.5" customHeight="1" x14ac:dyDescent="0.25">
      <c r="A35" s="14"/>
      <c r="B35" s="8" t="s">
        <v>36</v>
      </c>
      <c r="C35" s="15"/>
      <c r="D35" s="15"/>
      <c r="E35" s="16"/>
      <c r="F35" s="15"/>
      <c r="G35" s="15"/>
      <c r="H35" s="25">
        <v>35000</v>
      </c>
      <c r="I35" s="15"/>
      <c r="J35" s="15"/>
      <c r="K35" s="15"/>
      <c r="L35" s="15"/>
      <c r="M35" s="17"/>
      <c r="N35" s="17"/>
      <c r="O35" s="14"/>
      <c r="P35" s="14"/>
    </row>
    <row r="36" spans="1:16" x14ac:dyDescent="0.25">
      <c r="A36" s="20"/>
      <c r="B36" s="8" t="s">
        <v>35</v>
      </c>
      <c r="C36" s="18"/>
      <c r="D36" s="18"/>
      <c r="E36" s="21"/>
      <c r="F36" s="18"/>
      <c r="G36" s="18"/>
      <c r="H36" s="25">
        <v>10000</v>
      </c>
      <c r="I36" s="18"/>
      <c r="J36" s="18"/>
      <c r="K36" s="18"/>
      <c r="L36" s="18"/>
      <c r="M36" s="19"/>
      <c r="N36" s="19"/>
      <c r="O36" s="20"/>
      <c r="P36" s="20"/>
    </row>
    <row r="37" spans="1:16" ht="18.75" customHeight="1" x14ac:dyDescent="0.25">
      <c r="A37" s="7">
        <v>4</v>
      </c>
      <c r="B37" s="8" t="s">
        <v>17</v>
      </c>
      <c r="C37" s="9" t="s">
        <v>54</v>
      </c>
      <c r="D37" s="9" t="s">
        <v>50</v>
      </c>
      <c r="E37" s="9" t="s">
        <v>55</v>
      </c>
      <c r="F37" s="9" t="s">
        <v>56</v>
      </c>
      <c r="G37" s="9" t="s">
        <v>22</v>
      </c>
      <c r="H37" s="25">
        <v>19500</v>
      </c>
      <c r="I37" s="9" t="s">
        <v>23</v>
      </c>
      <c r="J37" s="9" t="s">
        <v>24</v>
      </c>
      <c r="K37" s="9"/>
      <c r="L37" s="9" t="s">
        <v>25</v>
      </c>
      <c r="M37" s="12" t="s">
        <v>26</v>
      </c>
      <c r="N37" s="12" t="str">
        <f t="shared" si="0"/>
        <v>Junho</v>
      </c>
      <c r="O37" s="9" t="s">
        <v>57</v>
      </c>
      <c r="P37" s="13">
        <v>46022</v>
      </c>
    </row>
    <row r="38" spans="1:16" ht="18" customHeight="1" x14ac:dyDescent="0.25">
      <c r="A38" s="14"/>
      <c r="B38" s="8" t="s">
        <v>47</v>
      </c>
      <c r="C38" s="15"/>
      <c r="D38" s="15"/>
      <c r="E38" s="15"/>
      <c r="F38" s="15"/>
      <c r="G38" s="15"/>
      <c r="H38" s="25">
        <v>3800</v>
      </c>
      <c r="I38" s="15"/>
      <c r="J38" s="15"/>
      <c r="K38" s="15"/>
      <c r="L38" s="15"/>
      <c r="M38" s="17"/>
      <c r="N38" s="17"/>
      <c r="O38" s="15"/>
      <c r="P38" s="15"/>
    </row>
    <row r="39" spans="1:16" ht="20.25" customHeight="1" x14ac:dyDescent="0.25">
      <c r="A39" s="14"/>
      <c r="B39" s="8" t="s">
        <v>48</v>
      </c>
      <c r="C39" s="15"/>
      <c r="D39" s="15"/>
      <c r="E39" s="15"/>
      <c r="F39" s="15"/>
      <c r="G39" s="15"/>
      <c r="H39" s="25">
        <v>5000</v>
      </c>
      <c r="I39" s="15"/>
      <c r="J39" s="15"/>
      <c r="K39" s="15"/>
      <c r="L39" s="15"/>
      <c r="M39" s="17"/>
      <c r="N39" s="17"/>
      <c r="O39" s="15"/>
      <c r="P39" s="15"/>
    </row>
    <row r="40" spans="1:16" ht="18" customHeight="1" x14ac:dyDescent="0.25">
      <c r="A40" s="14"/>
      <c r="B40" s="8" t="s">
        <v>29</v>
      </c>
      <c r="C40" s="15"/>
      <c r="D40" s="15"/>
      <c r="E40" s="15"/>
      <c r="F40" s="15"/>
      <c r="G40" s="15"/>
      <c r="H40" s="25">
        <v>7000</v>
      </c>
      <c r="I40" s="15"/>
      <c r="J40" s="15"/>
      <c r="K40" s="15"/>
      <c r="L40" s="15"/>
      <c r="M40" s="17"/>
      <c r="N40" s="17"/>
      <c r="O40" s="15"/>
      <c r="P40" s="15"/>
    </row>
    <row r="41" spans="1:16" ht="18" customHeight="1" x14ac:dyDescent="0.25">
      <c r="A41" s="14"/>
      <c r="B41" s="8" t="s">
        <v>30</v>
      </c>
      <c r="C41" s="15"/>
      <c r="D41" s="15"/>
      <c r="E41" s="15"/>
      <c r="F41" s="15"/>
      <c r="G41" s="15"/>
      <c r="H41" s="25">
        <v>5000</v>
      </c>
      <c r="I41" s="15"/>
      <c r="J41" s="15"/>
      <c r="K41" s="15"/>
      <c r="L41" s="15"/>
      <c r="M41" s="17"/>
      <c r="N41" s="17"/>
      <c r="O41" s="15"/>
      <c r="P41" s="15"/>
    </row>
    <row r="42" spans="1:16" ht="18" customHeight="1" x14ac:dyDescent="0.25">
      <c r="A42" s="14"/>
      <c r="B42" s="8" t="s">
        <v>26</v>
      </c>
      <c r="C42" s="15"/>
      <c r="D42" s="15"/>
      <c r="E42" s="15"/>
      <c r="F42" s="15"/>
      <c r="G42" s="15"/>
      <c r="H42" s="25">
        <v>180000</v>
      </c>
      <c r="I42" s="15"/>
      <c r="J42" s="15"/>
      <c r="K42" s="15"/>
      <c r="L42" s="15"/>
      <c r="M42" s="17"/>
      <c r="N42" s="17"/>
      <c r="O42" s="15"/>
      <c r="P42" s="15"/>
    </row>
    <row r="43" spans="1:16" ht="18" customHeight="1" x14ac:dyDescent="0.25">
      <c r="A43" s="14"/>
      <c r="B43" s="8" t="s">
        <v>46</v>
      </c>
      <c r="C43" s="15"/>
      <c r="D43" s="15"/>
      <c r="E43" s="15"/>
      <c r="F43" s="15"/>
      <c r="G43" s="15"/>
      <c r="H43" s="25">
        <v>5800</v>
      </c>
      <c r="I43" s="15"/>
      <c r="J43" s="15"/>
      <c r="K43" s="15"/>
      <c r="L43" s="15"/>
      <c r="M43" s="17"/>
      <c r="N43" s="17"/>
      <c r="O43" s="15"/>
      <c r="P43" s="15"/>
    </row>
    <row r="44" spans="1:16" ht="18" customHeight="1" x14ac:dyDescent="0.25">
      <c r="A44" s="14"/>
      <c r="B44" s="8" t="s">
        <v>31</v>
      </c>
      <c r="C44" s="15"/>
      <c r="D44" s="15"/>
      <c r="E44" s="15"/>
      <c r="F44" s="15"/>
      <c r="G44" s="15"/>
      <c r="H44" s="25">
        <v>3300</v>
      </c>
      <c r="I44" s="15"/>
      <c r="J44" s="15"/>
      <c r="K44" s="15"/>
      <c r="L44" s="15"/>
      <c r="M44" s="17"/>
      <c r="N44" s="17"/>
      <c r="O44" s="15"/>
      <c r="P44" s="15"/>
    </row>
    <row r="45" spans="1:16" ht="18" customHeight="1" x14ac:dyDescent="0.25">
      <c r="A45" s="14"/>
      <c r="B45" s="8" t="s">
        <v>32</v>
      </c>
      <c r="C45" s="15"/>
      <c r="D45" s="15"/>
      <c r="E45" s="15"/>
      <c r="F45" s="15"/>
      <c r="G45" s="15"/>
      <c r="H45" s="25">
        <v>30000</v>
      </c>
      <c r="I45" s="15"/>
      <c r="J45" s="15"/>
      <c r="K45" s="15"/>
      <c r="L45" s="15"/>
      <c r="M45" s="17"/>
      <c r="N45" s="17"/>
      <c r="O45" s="15"/>
      <c r="P45" s="15"/>
    </row>
    <row r="46" spans="1:16" ht="18" customHeight="1" x14ac:dyDescent="0.25">
      <c r="A46" s="14"/>
      <c r="B46" s="8" t="s">
        <v>33</v>
      </c>
      <c r="C46" s="15"/>
      <c r="D46" s="15"/>
      <c r="E46" s="15"/>
      <c r="F46" s="15"/>
      <c r="G46" s="15"/>
      <c r="H46" s="25">
        <v>13200</v>
      </c>
      <c r="I46" s="15"/>
      <c r="J46" s="15"/>
      <c r="K46" s="15"/>
      <c r="L46" s="15"/>
      <c r="M46" s="17"/>
      <c r="N46" s="17"/>
      <c r="O46" s="15"/>
      <c r="P46" s="15"/>
    </row>
    <row r="47" spans="1:16" ht="18" customHeight="1" x14ac:dyDescent="0.25">
      <c r="A47" s="14"/>
      <c r="B47" s="8" t="s">
        <v>34</v>
      </c>
      <c r="C47" s="15"/>
      <c r="D47" s="15"/>
      <c r="E47" s="15"/>
      <c r="F47" s="15"/>
      <c r="G47" s="15"/>
      <c r="H47" s="25">
        <v>50000</v>
      </c>
      <c r="I47" s="15"/>
      <c r="J47" s="15"/>
      <c r="K47" s="15"/>
      <c r="L47" s="15"/>
      <c r="M47" s="17"/>
      <c r="N47" s="17"/>
      <c r="O47" s="15"/>
      <c r="P47" s="15"/>
    </row>
    <row r="48" spans="1:16" ht="18" customHeight="1" x14ac:dyDescent="0.25">
      <c r="A48" s="14"/>
      <c r="B48" s="8" t="s">
        <v>36</v>
      </c>
      <c r="C48" s="15"/>
      <c r="D48" s="15"/>
      <c r="E48" s="15"/>
      <c r="F48" s="15"/>
      <c r="G48" s="15"/>
      <c r="H48" s="25">
        <v>40000</v>
      </c>
      <c r="I48" s="15"/>
      <c r="J48" s="15"/>
      <c r="K48" s="15"/>
      <c r="L48" s="15"/>
      <c r="M48" s="17"/>
      <c r="N48" s="17"/>
      <c r="O48" s="15"/>
      <c r="P48" s="15"/>
    </row>
    <row r="49" spans="1:16" ht="18.75" customHeight="1" x14ac:dyDescent="0.25">
      <c r="A49" s="20"/>
      <c r="B49" s="8" t="s">
        <v>35</v>
      </c>
      <c r="C49" s="18"/>
      <c r="D49" s="18"/>
      <c r="E49" s="18"/>
      <c r="F49" s="18"/>
      <c r="G49" s="18"/>
      <c r="H49" s="25">
        <v>2070</v>
      </c>
      <c r="I49" s="18"/>
      <c r="J49" s="18"/>
      <c r="K49" s="18"/>
      <c r="L49" s="18"/>
      <c r="M49" s="19"/>
      <c r="N49" s="19"/>
      <c r="O49" s="18"/>
      <c r="P49" s="18"/>
    </row>
    <row r="50" spans="1:16" ht="21" customHeight="1" x14ac:dyDescent="0.25">
      <c r="A50" s="7">
        <v>5</v>
      </c>
      <c r="B50" s="8" t="s">
        <v>17</v>
      </c>
      <c r="C50" s="9" t="s">
        <v>58</v>
      </c>
      <c r="D50" s="9" t="s">
        <v>50</v>
      </c>
      <c r="E50" s="9" t="s">
        <v>59</v>
      </c>
      <c r="F50" s="9" t="s">
        <v>60</v>
      </c>
      <c r="G50" s="9" t="s">
        <v>22</v>
      </c>
      <c r="H50" s="25">
        <v>5330</v>
      </c>
      <c r="I50" s="9" t="s">
        <v>38</v>
      </c>
      <c r="J50" s="9" t="s">
        <v>24</v>
      </c>
      <c r="K50" s="9"/>
      <c r="L50" s="9" t="s">
        <v>25</v>
      </c>
      <c r="M50" s="12" t="s">
        <v>26</v>
      </c>
      <c r="N50" s="12" t="str">
        <f t="shared" si="0"/>
        <v>Dezembro</v>
      </c>
      <c r="O50" s="7" t="s">
        <v>61</v>
      </c>
      <c r="P50" s="31">
        <v>46022</v>
      </c>
    </row>
    <row r="51" spans="1:16" ht="20.25" customHeight="1" x14ac:dyDescent="0.25">
      <c r="A51" s="14"/>
      <c r="B51" s="8" t="s">
        <v>47</v>
      </c>
      <c r="C51" s="15"/>
      <c r="D51" s="15"/>
      <c r="E51" s="15"/>
      <c r="F51" s="15"/>
      <c r="G51" s="15"/>
      <c r="H51" s="25">
        <v>3600</v>
      </c>
      <c r="I51" s="15"/>
      <c r="J51" s="15"/>
      <c r="K51" s="15"/>
      <c r="L51" s="15"/>
      <c r="M51" s="17"/>
      <c r="N51" s="17"/>
      <c r="O51" s="14"/>
      <c r="P51" s="14"/>
    </row>
    <row r="52" spans="1:16" ht="20.25" customHeight="1" x14ac:dyDescent="0.25">
      <c r="A52" s="14"/>
      <c r="B52" s="8" t="s">
        <v>48</v>
      </c>
      <c r="C52" s="15"/>
      <c r="D52" s="15"/>
      <c r="E52" s="15"/>
      <c r="F52" s="15"/>
      <c r="G52" s="15"/>
      <c r="H52" s="25">
        <v>5000</v>
      </c>
      <c r="I52" s="15"/>
      <c r="J52" s="15"/>
      <c r="K52" s="15"/>
      <c r="L52" s="15"/>
      <c r="M52" s="17"/>
      <c r="N52" s="17"/>
      <c r="O52" s="14"/>
      <c r="P52" s="14"/>
    </row>
    <row r="53" spans="1:16" ht="21" customHeight="1" x14ac:dyDescent="0.25">
      <c r="A53" s="14"/>
      <c r="B53" s="8" t="s">
        <v>29</v>
      </c>
      <c r="C53" s="15"/>
      <c r="D53" s="15"/>
      <c r="E53" s="15"/>
      <c r="F53" s="15"/>
      <c r="G53" s="15"/>
      <c r="H53" s="25">
        <v>8000</v>
      </c>
      <c r="I53" s="15"/>
      <c r="J53" s="15"/>
      <c r="K53" s="15"/>
      <c r="L53" s="15"/>
      <c r="M53" s="17"/>
      <c r="N53" s="17"/>
      <c r="O53" s="14"/>
      <c r="P53" s="14"/>
    </row>
    <row r="54" spans="1:16" ht="18" customHeight="1" x14ac:dyDescent="0.25">
      <c r="A54" s="14"/>
      <c r="B54" s="8" t="s">
        <v>30</v>
      </c>
      <c r="C54" s="15"/>
      <c r="D54" s="15"/>
      <c r="E54" s="15"/>
      <c r="F54" s="15"/>
      <c r="G54" s="15"/>
      <c r="H54" s="25">
        <v>3600</v>
      </c>
      <c r="I54" s="15"/>
      <c r="J54" s="15"/>
      <c r="K54" s="15"/>
      <c r="L54" s="15"/>
      <c r="M54" s="17"/>
      <c r="N54" s="17"/>
      <c r="O54" s="14"/>
      <c r="P54" s="14"/>
    </row>
    <row r="55" spans="1:16" ht="18" customHeight="1" x14ac:dyDescent="0.25">
      <c r="A55" s="14"/>
      <c r="B55" s="8" t="s">
        <v>26</v>
      </c>
      <c r="C55" s="15"/>
      <c r="D55" s="15"/>
      <c r="E55" s="15"/>
      <c r="F55" s="15"/>
      <c r="G55" s="15"/>
      <c r="H55" s="25">
        <v>24000</v>
      </c>
      <c r="I55" s="15"/>
      <c r="J55" s="15"/>
      <c r="K55" s="15"/>
      <c r="L55" s="15"/>
      <c r="M55" s="17"/>
      <c r="N55" s="17"/>
      <c r="O55" s="14"/>
      <c r="P55" s="14"/>
    </row>
    <row r="56" spans="1:16" ht="18" customHeight="1" x14ac:dyDescent="0.25">
      <c r="A56" s="14"/>
      <c r="B56" s="8" t="s">
        <v>46</v>
      </c>
      <c r="C56" s="15"/>
      <c r="D56" s="15"/>
      <c r="E56" s="15"/>
      <c r="F56" s="15"/>
      <c r="G56" s="15"/>
      <c r="H56" s="25">
        <v>5000</v>
      </c>
      <c r="I56" s="15"/>
      <c r="J56" s="15"/>
      <c r="K56" s="15"/>
      <c r="L56" s="15"/>
      <c r="M56" s="17"/>
      <c r="N56" s="17"/>
      <c r="O56" s="14"/>
      <c r="P56" s="14"/>
    </row>
    <row r="57" spans="1:16" ht="18" customHeight="1" x14ac:dyDescent="0.25">
      <c r="A57" s="14"/>
      <c r="B57" s="8" t="s">
        <v>31</v>
      </c>
      <c r="C57" s="15"/>
      <c r="D57" s="15"/>
      <c r="E57" s="15"/>
      <c r="F57" s="15"/>
      <c r="G57" s="15"/>
      <c r="H57" s="25">
        <v>3600</v>
      </c>
      <c r="I57" s="15"/>
      <c r="J57" s="15"/>
      <c r="K57" s="15"/>
      <c r="L57" s="15"/>
      <c r="M57" s="17"/>
      <c r="N57" s="17"/>
      <c r="O57" s="14"/>
      <c r="P57" s="14"/>
    </row>
    <row r="58" spans="1:16" ht="18" customHeight="1" x14ac:dyDescent="0.25">
      <c r="A58" s="14"/>
      <c r="B58" s="8" t="s">
        <v>32</v>
      </c>
      <c r="C58" s="15"/>
      <c r="D58" s="15"/>
      <c r="E58" s="15"/>
      <c r="F58" s="15"/>
      <c r="G58" s="15"/>
      <c r="H58" s="25">
        <v>13000</v>
      </c>
      <c r="I58" s="15"/>
      <c r="J58" s="15"/>
      <c r="K58" s="15"/>
      <c r="L58" s="15"/>
      <c r="M58" s="17"/>
      <c r="N58" s="17"/>
      <c r="O58" s="14"/>
      <c r="P58" s="14"/>
    </row>
    <row r="59" spans="1:16" ht="18" customHeight="1" x14ac:dyDescent="0.25">
      <c r="A59" s="14"/>
      <c r="B59" s="8" t="s">
        <v>34</v>
      </c>
      <c r="C59" s="15"/>
      <c r="D59" s="15"/>
      <c r="E59" s="15"/>
      <c r="F59" s="15"/>
      <c r="G59" s="15"/>
      <c r="H59" s="25">
        <v>18000</v>
      </c>
      <c r="I59" s="15"/>
      <c r="J59" s="15"/>
      <c r="K59" s="15"/>
      <c r="L59" s="15"/>
      <c r="M59" s="17"/>
      <c r="N59" s="17"/>
      <c r="O59" s="14"/>
      <c r="P59" s="14"/>
    </row>
    <row r="60" spans="1:16" ht="18" customHeight="1" x14ac:dyDescent="0.25">
      <c r="A60" s="14"/>
      <c r="B60" s="8" t="s">
        <v>36</v>
      </c>
      <c r="C60" s="15"/>
      <c r="D60" s="15"/>
      <c r="E60" s="15"/>
      <c r="F60" s="15"/>
      <c r="G60" s="15"/>
      <c r="H60" s="25">
        <v>25000</v>
      </c>
      <c r="I60" s="15"/>
      <c r="J60" s="15"/>
      <c r="K60" s="15"/>
      <c r="L60" s="15"/>
      <c r="M60" s="17"/>
      <c r="N60" s="17"/>
      <c r="O60" s="14"/>
      <c r="P60" s="14"/>
    </row>
    <row r="61" spans="1:16" ht="17.25" customHeight="1" x14ac:dyDescent="0.25">
      <c r="A61" s="20"/>
      <c r="B61" s="8" t="s">
        <v>35</v>
      </c>
      <c r="C61" s="18"/>
      <c r="D61" s="18"/>
      <c r="E61" s="18"/>
      <c r="F61" s="18"/>
      <c r="G61" s="18"/>
      <c r="H61" s="25">
        <v>1235.79</v>
      </c>
      <c r="I61" s="18"/>
      <c r="J61" s="18"/>
      <c r="K61" s="18"/>
      <c r="L61" s="18"/>
      <c r="M61" s="19"/>
      <c r="N61" s="19"/>
      <c r="O61" s="20"/>
      <c r="P61" s="20"/>
    </row>
    <row r="62" spans="1:16" ht="18.75" customHeight="1" x14ac:dyDescent="0.25">
      <c r="A62" s="7">
        <v>6</v>
      </c>
      <c r="B62" s="8" t="s">
        <v>17</v>
      </c>
      <c r="C62" s="9" t="s">
        <v>62</v>
      </c>
      <c r="D62" s="9" t="s">
        <v>19</v>
      </c>
      <c r="E62" s="9" t="s">
        <v>63</v>
      </c>
      <c r="F62" s="9" t="s">
        <v>64</v>
      </c>
      <c r="G62" s="8">
        <v>20</v>
      </c>
      <c r="H62" s="25">
        <v>13750</v>
      </c>
      <c r="I62" s="8" t="s">
        <v>44</v>
      </c>
      <c r="J62" s="9" t="s">
        <v>65</v>
      </c>
      <c r="K62" s="9"/>
      <c r="L62" s="9" t="s">
        <v>66</v>
      </c>
      <c r="M62" s="12" t="s">
        <v>26</v>
      </c>
      <c r="N62" s="32" t="str">
        <f t="shared" si="0"/>
        <v>Dezembro</v>
      </c>
      <c r="O62" s="9" t="s">
        <v>67</v>
      </c>
      <c r="P62" s="13" t="s">
        <v>68</v>
      </c>
    </row>
    <row r="63" spans="1:16" ht="18.75" customHeight="1" x14ac:dyDescent="0.25">
      <c r="A63" s="14"/>
      <c r="B63" s="8" t="s">
        <v>47</v>
      </c>
      <c r="C63" s="15"/>
      <c r="D63" s="15"/>
      <c r="E63" s="15"/>
      <c r="F63" s="15"/>
      <c r="G63" s="27">
        <v>10</v>
      </c>
      <c r="H63" s="25">
        <v>8000</v>
      </c>
      <c r="I63" s="27" t="s">
        <v>69</v>
      </c>
      <c r="J63" s="15"/>
      <c r="K63" s="15"/>
      <c r="L63" s="15"/>
      <c r="M63" s="17"/>
      <c r="N63" s="33" t="str">
        <f t="shared" si="0"/>
        <v>Janeiro</v>
      </c>
      <c r="O63" s="15"/>
      <c r="P63" s="15"/>
    </row>
    <row r="64" spans="1:16" ht="18.75" customHeight="1" x14ac:dyDescent="0.25">
      <c r="A64" s="14"/>
      <c r="B64" s="8" t="s">
        <v>48</v>
      </c>
      <c r="C64" s="15"/>
      <c r="D64" s="15"/>
      <c r="E64" s="15"/>
      <c r="F64" s="15"/>
      <c r="G64" s="27">
        <v>15</v>
      </c>
      <c r="H64" s="25">
        <v>10000</v>
      </c>
      <c r="I64" s="27" t="s">
        <v>69</v>
      </c>
      <c r="J64" s="15"/>
      <c r="K64" s="15"/>
      <c r="L64" s="15"/>
      <c r="M64" s="17"/>
      <c r="N64" s="33" t="str">
        <f t="shared" si="0"/>
        <v>Janeiro</v>
      </c>
      <c r="O64" s="15"/>
      <c r="P64" s="15"/>
    </row>
    <row r="65" spans="1:16" ht="18.75" customHeight="1" x14ac:dyDescent="0.25">
      <c r="A65" s="14"/>
      <c r="B65" s="8" t="s">
        <v>29</v>
      </c>
      <c r="C65" s="15"/>
      <c r="D65" s="15"/>
      <c r="E65" s="15"/>
      <c r="F65" s="15"/>
      <c r="G65" s="27" t="s">
        <v>70</v>
      </c>
      <c r="H65" s="25">
        <v>10000</v>
      </c>
      <c r="I65" s="9" t="s">
        <v>38</v>
      </c>
      <c r="J65" s="15"/>
      <c r="K65" s="15"/>
      <c r="L65" s="15"/>
      <c r="M65" s="17"/>
      <c r="N65" s="12" t="s">
        <v>39</v>
      </c>
      <c r="O65" s="15"/>
      <c r="P65" s="15"/>
    </row>
    <row r="66" spans="1:16" ht="18.75" customHeight="1" x14ac:dyDescent="0.25">
      <c r="A66" s="14"/>
      <c r="B66" s="8" t="s">
        <v>30</v>
      </c>
      <c r="C66" s="15"/>
      <c r="D66" s="15"/>
      <c r="E66" s="15"/>
      <c r="F66" s="15"/>
      <c r="G66" s="27">
        <v>15</v>
      </c>
      <c r="H66" s="25">
        <v>10000</v>
      </c>
      <c r="I66" s="15"/>
      <c r="J66" s="15"/>
      <c r="K66" s="15"/>
      <c r="L66" s="15"/>
      <c r="M66" s="17"/>
      <c r="N66" s="17"/>
      <c r="O66" s="15"/>
      <c r="P66" s="15"/>
    </row>
    <row r="67" spans="1:16" ht="18.75" customHeight="1" x14ac:dyDescent="0.25">
      <c r="A67" s="14"/>
      <c r="B67" s="8" t="s">
        <v>26</v>
      </c>
      <c r="C67" s="15"/>
      <c r="D67" s="15"/>
      <c r="E67" s="15"/>
      <c r="F67" s="15"/>
      <c r="G67" s="27">
        <v>40</v>
      </c>
      <c r="H67" s="25">
        <v>45000</v>
      </c>
      <c r="I67" s="15"/>
      <c r="J67" s="15"/>
      <c r="K67" s="15"/>
      <c r="L67" s="15"/>
      <c r="M67" s="17"/>
      <c r="N67" s="17"/>
      <c r="O67" s="15"/>
      <c r="P67" s="15"/>
    </row>
    <row r="68" spans="1:16" ht="18.75" customHeight="1" x14ac:dyDescent="0.25">
      <c r="A68" s="14"/>
      <c r="B68" s="8" t="s">
        <v>46</v>
      </c>
      <c r="C68" s="15"/>
      <c r="D68" s="15"/>
      <c r="E68" s="15"/>
      <c r="F68" s="15"/>
      <c r="G68" s="27">
        <v>18</v>
      </c>
      <c r="H68" s="25">
        <v>15000</v>
      </c>
      <c r="I68" s="15"/>
      <c r="J68" s="15"/>
      <c r="K68" s="15"/>
      <c r="L68" s="15"/>
      <c r="M68" s="17"/>
      <c r="N68" s="17"/>
      <c r="O68" s="15"/>
      <c r="P68" s="15"/>
    </row>
    <row r="69" spans="1:16" ht="18.75" customHeight="1" x14ac:dyDescent="0.25">
      <c r="A69" s="14"/>
      <c r="B69" s="8" t="s">
        <v>31</v>
      </c>
      <c r="C69" s="15"/>
      <c r="D69" s="15"/>
      <c r="E69" s="15"/>
      <c r="F69" s="15"/>
      <c r="G69" s="27">
        <v>30</v>
      </c>
      <c r="H69" s="25">
        <v>15000</v>
      </c>
      <c r="I69" s="15"/>
      <c r="J69" s="15"/>
      <c r="K69" s="15"/>
      <c r="L69" s="15"/>
      <c r="M69" s="17"/>
      <c r="N69" s="17"/>
      <c r="O69" s="15"/>
      <c r="P69" s="15"/>
    </row>
    <row r="70" spans="1:16" ht="18.75" customHeight="1" x14ac:dyDescent="0.25">
      <c r="A70" s="14"/>
      <c r="B70" s="8" t="s">
        <v>32</v>
      </c>
      <c r="C70" s="15"/>
      <c r="D70" s="15"/>
      <c r="E70" s="15"/>
      <c r="F70" s="15"/>
      <c r="G70" s="27">
        <v>30</v>
      </c>
      <c r="H70" s="25">
        <v>100000</v>
      </c>
      <c r="I70" s="15"/>
      <c r="J70" s="15"/>
      <c r="K70" s="15"/>
      <c r="L70" s="15"/>
      <c r="M70" s="17"/>
      <c r="N70" s="17"/>
      <c r="O70" s="15"/>
      <c r="P70" s="15"/>
    </row>
    <row r="71" spans="1:16" ht="18.75" customHeight="1" x14ac:dyDescent="0.25">
      <c r="A71" s="14"/>
      <c r="B71" s="8" t="s">
        <v>33</v>
      </c>
      <c r="C71" s="15"/>
      <c r="D71" s="15"/>
      <c r="E71" s="15"/>
      <c r="F71" s="15"/>
      <c r="G71" s="27">
        <v>20</v>
      </c>
      <c r="H71" s="25">
        <v>10000</v>
      </c>
      <c r="I71" s="15"/>
      <c r="J71" s="15"/>
      <c r="K71" s="15"/>
      <c r="L71" s="15"/>
      <c r="M71" s="17"/>
      <c r="N71" s="17"/>
      <c r="O71" s="15"/>
      <c r="P71" s="15"/>
    </row>
    <row r="72" spans="1:16" ht="18.75" customHeight="1" x14ac:dyDescent="0.25">
      <c r="A72" s="14"/>
      <c r="B72" s="8" t="s">
        <v>34</v>
      </c>
      <c r="C72" s="15"/>
      <c r="D72" s="15"/>
      <c r="E72" s="15"/>
      <c r="F72" s="15"/>
      <c r="G72" s="27">
        <v>20</v>
      </c>
      <c r="H72" s="25">
        <v>60000</v>
      </c>
      <c r="I72" s="18"/>
      <c r="J72" s="15"/>
      <c r="K72" s="15"/>
      <c r="L72" s="15"/>
      <c r="M72" s="17"/>
      <c r="N72" s="17"/>
      <c r="O72" s="15"/>
      <c r="P72" s="15"/>
    </row>
    <row r="73" spans="1:16" ht="18.75" customHeight="1" x14ac:dyDescent="0.25">
      <c r="A73" s="14"/>
      <c r="B73" s="8" t="s">
        <v>36</v>
      </c>
      <c r="C73" s="15"/>
      <c r="D73" s="15"/>
      <c r="E73" s="15"/>
      <c r="F73" s="15"/>
      <c r="G73" s="27">
        <v>20</v>
      </c>
      <c r="H73" s="25">
        <v>15000</v>
      </c>
      <c r="I73" s="8" t="s">
        <v>44</v>
      </c>
      <c r="J73" s="15"/>
      <c r="K73" s="15"/>
      <c r="L73" s="15"/>
      <c r="M73" s="17"/>
      <c r="N73" s="32" t="str">
        <f t="shared" si="0"/>
        <v>Dezembro</v>
      </c>
      <c r="O73" s="15"/>
      <c r="P73" s="15"/>
    </row>
    <row r="74" spans="1:16" ht="19.5" customHeight="1" x14ac:dyDescent="0.25">
      <c r="A74" s="20"/>
      <c r="B74" s="8" t="s">
        <v>35</v>
      </c>
      <c r="C74" s="18"/>
      <c r="D74" s="18"/>
      <c r="E74" s="18"/>
      <c r="F74" s="18"/>
      <c r="G74" s="27">
        <v>35</v>
      </c>
      <c r="H74" s="25">
        <v>30000</v>
      </c>
      <c r="I74" s="27" t="s">
        <v>69</v>
      </c>
      <c r="J74" s="18"/>
      <c r="K74" s="18"/>
      <c r="L74" s="18"/>
      <c r="M74" s="19"/>
      <c r="N74" s="33" t="str">
        <f t="shared" si="0"/>
        <v>Janeiro</v>
      </c>
      <c r="O74" s="18"/>
      <c r="P74" s="18"/>
    </row>
    <row r="75" spans="1:16" ht="21" customHeight="1" x14ac:dyDescent="0.25">
      <c r="A75" s="7">
        <v>7</v>
      </c>
      <c r="B75" s="8" t="s">
        <v>17</v>
      </c>
      <c r="C75" s="9" t="s">
        <v>71</v>
      </c>
      <c r="D75" s="9" t="s">
        <v>41</v>
      </c>
      <c r="E75" s="9" t="s">
        <v>72</v>
      </c>
      <c r="F75" s="9" t="s">
        <v>73</v>
      </c>
      <c r="G75" s="9" t="s">
        <v>70</v>
      </c>
      <c r="H75" s="25">
        <v>7600</v>
      </c>
      <c r="I75" s="9" t="s">
        <v>74</v>
      </c>
      <c r="J75" s="9" t="s">
        <v>24</v>
      </c>
      <c r="K75" s="9"/>
      <c r="L75" s="9" t="s">
        <v>45</v>
      </c>
      <c r="M75" s="12" t="s">
        <v>34</v>
      </c>
      <c r="N75" s="12" t="str">
        <f t="shared" si="0"/>
        <v>Julho</v>
      </c>
      <c r="O75" s="9" t="s">
        <v>75</v>
      </c>
      <c r="P75" s="13">
        <v>46190</v>
      </c>
    </row>
    <row r="76" spans="1:16" ht="21.75" customHeight="1" x14ac:dyDescent="0.25">
      <c r="A76" s="14"/>
      <c r="B76" s="8" t="s">
        <v>47</v>
      </c>
      <c r="C76" s="15"/>
      <c r="D76" s="15"/>
      <c r="E76" s="15"/>
      <c r="F76" s="15"/>
      <c r="G76" s="15"/>
      <c r="H76" s="25">
        <v>1000</v>
      </c>
      <c r="I76" s="15"/>
      <c r="J76" s="15"/>
      <c r="K76" s="15"/>
      <c r="L76" s="15"/>
      <c r="M76" s="17"/>
      <c r="N76" s="17"/>
      <c r="O76" s="15"/>
      <c r="P76" s="15"/>
    </row>
    <row r="77" spans="1:16" ht="21.75" customHeight="1" x14ac:dyDescent="0.25">
      <c r="A77" s="14"/>
      <c r="B77" s="8" t="s">
        <v>48</v>
      </c>
      <c r="C77" s="15"/>
      <c r="D77" s="15"/>
      <c r="E77" s="15"/>
      <c r="F77" s="15"/>
      <c r="G77" s="15"/>
      <c r="H77" s="25">
        <v>25000</v>
      </c>
      <c r="I77" s="15"/>
      <c r="J77" s="15"/>
      <c r="K77" s="15"/>
      <c r="L77" s="15"/>
      <c r="M77" s="17"/>
      <c r="N77" s="17"/>
      <c r="O77" s="15"/>
      <c r="P77" s="15"/>
    </row>
    <row r="78" spans="1:16" ht="21.75" customHeight="1" x14ac:dyDescent="0.25">
      <c r="A78" s="14"/>
      <c r="B78" s="8" t="s">
        <v>29</v>
      </c>
      <c r="C78" s="15"/>
      <c r="D78" s="15"/>
      <c r="E78" s="15"/>
      <c r="F78" s="15"/>
      <c r="G78" s="15"/>
      <c r="H78" s="25">
        <v>6000</v>
      </c>
      <c r="I78" s="15"/>
      <c r="J78" s="15"/>
      <c r="K78" s="15"/>
      <c r="L78" s="15"/>
      <c r="M78" s="17"/>
      <c r="N78" s="17"/>
      <c r="O78" s="15"/>
      <c r="P78" s="15"/>
    </row>
    <row r="79" spans="1:16" ht="21.75" customHeight="1" x14ac:dyDescent="0.25">
      <c r="A79" s="14"/>
      <c r="B79" s="8" t="s">
        <v>30</v>
      </c>
      <c r="C79" s="15"/>
      <c r="D79" s="15"/>
      <c r="E79" s="15"/>
      <c r="F79" s="15"/>
      <c r="G79" s="15"/>
      <c r="H79" s="25">
        <v>20000</v>
      </c>
      <c r="I79" s="15"/>
      <c r="J79" s="15"/>
      <c r="K79" s="15"/>
      <c r="L79" s="15"/>
      <c r="M79" s="17"/>
      <c r="N79" s="17"/>
      <c r="O79" s="15"/>
      <c r="P79" s="15"/>
    </row>
    <row r="80" spans="1:16" ht="21.75" customHeight="1" x14ac:dyDescent="0.25">
      <c r="A80" s="14"/>
      <c r="B80" s="8" t="s">
        <v>26</v>
      </c>
      <c r="C80" s="15"/>
      <c r="D80" s="15"/>
      <c r="E80" s="15"/>
      <c r="F80" s="15"/>
      <c r="G80" s="15"/>
      <c r="H80" s="25">
        <v>15000</v>
      </c>
      <c r="I80" s="15"/>
      <c r="J80" s="15"/>
      <c r="K80" s="15"/>
      <c r="L80" s="15"/>
      <c r="M80" s="17"/>
      <c r="N80" s="17"/>
      <c r="O80" s="15"/>
      <c r="P80" s="15"/>
    </row>
    <row r="81" spans="1:16" ht="21.75" customHeight="1" x14ac:dyDescent="0.25">
      <c r="A81" s="14"/>
      <c r="B81" s="8" t="s">
        <v>46</v>
      </c>
      <c r="C81" s="15"/>
      <c r="D81" s="15"/>
      <c r="E81" s="15"/>
      <c r="F81" s="15"/>
      <c r="G81" s="15"/>
      <c r="H81" s="25">
        <v>4000</v>
      </c>
      <c r="I81" s="15"/>
      <c r="J81" s="15"/>
      <c r="K81" s="15"/>
      <c r="L81" s="15"/>
      <c r="M81" s="17"/>
      <c r="N81" s="17"/>
      <c r="O81" s="15"/>
      <c r="P81" s="15"/>
    </row>
    <row r="82" spans="1:16" ht="21.75" customHeight="1" x14ac:dyDescent="0.25">
      <c r="A82" s="14"/>
      <c r="B82" s="8" t="s">
        <v>31</v>
      </c>
      <c r="C82" s="15"/>
      <c r="D82" s="15"/>
      <c r="E82" s="15"/>
      <c r="F82" s="15"/>
      <c r="G82" s="15"/>
      <c r="H82" s="25">
        <v>5000</v>
      </c>
      <c r="I82" s="15"/>
      <c r="J82" s="15"/>
      <c r="K82" s="15"/>
      <c r="L82" s="15"/>
      <c r="M82" s="17"/>
      <c r="N82" s="17"/>
      <c r="O82" s="15"/>
      <c r="P82" s="15"/>
    </row>
    <row r="83" spans="1:16" ht="21.75" customHeight="1" x14ac:dyDescent="0.25">
      <c r="A83" s="14"/>
      <c r="B83" s="8" t="s">
        <v>32</v>
      </c>
      <c r="C83" s="15"/>
      <c r="D83" s="15"/>
      <c r="E83" s="15"/>
      <c r="F83" s="15"/>
      <c r="G83" s="15"/>
      <c r="H83" s="25">
        <v>50000</v>
      </c>
      <c r="I83" s="15"/>
      <c r="J83" s="15"/>
      <c r="K83" s="15"/>
      <c r="L83" s="15"/>
      <c r="M83" s="17"/>
      <c r="N83" s="17"/>
      <c r="O83" s="15"/>
      <c r="P83" s="15"/>
    </row>
    <row r="84" spans="1:16" ht="21.75" customHeight="1" x14ac:dyDescent="0.25">
      <c r="A84" s="14"/>
      <c r="B84" s="8" t="s">
        <v>33</v>
      </c>
      <c r="C84" s="15"/>
      <c r="D84" s="15"/>
      <c r="E84" s="15"/>
      <c r="F84" s="15"/>
      <c r="G84" s="15"/>
      <c r="H84" s="25">
        <v>20000</v>
      </c>
      <c r="I84" s="15"/>
      <c r="J84" s="15"/>
      <c r="K84" s="15"/>
      <c r="L84" s="15"/>
      <c r="M84" s="17"/>
      <c r="N84" s="17"/>
      <c r="O84" s="15"/>
      <c r="P84" s="15"/>
    </row>
    <row r="85" spans="1:16" ht="21.75" customHeight="1" x14ac:dyDescent="0.25">
      <c r="A85" s="14"/>
      <c r="B85" s="8" t="s">
        <v>34</v>
      </c>
      <c r="C85" s="15"/>
      <c r="D85" s="15"/>
      <c r="E85" s="15"/>
      <c r="F85" s="15"/>
      <c r="G85" s="15"/>
      <c r="H85" s="25">
        <v>210000</v>
      </c>
      <c r="I85" s="15"/>
      <c r="J85" s="15"/>
      <c r="K85" s="15"/>
      <c r="L85" s="15"/>
      <c r="M85" s="17"/>
      <c r="N85" s="17"/>
      <c r="O85" s="15"/>
      <c r="P85" s="15"/>
    </row>
    <row r="86" spans="1:16" ht="21.75" customHeight="1" x14ac:dyDescent="0.25">
      <c r="A86" s="14"/>
      <c r="B86" s="8" t="s">
        <v>36</v>
      </c>
      <c r="C86" s="15"/>
      <c r="D86" s="15"/>
      <c r="E86" s="15"/>
      <c r="F86" s="15"/>
      <c r="G86" s="15"/>
      <c r="H86" s="25">
        <v>200000</v>
      </c>
      <c r="I86" s="15"/>
      <c r="J86" s="15"/>
      <c r="K86" s="15"/>
      <c r="L86" s="15"/>
      <c r="M86" s="17"/>
      <c r="N86" s="17"/>
      <c r="O86" s="15"/>
      <c r="P86" s="15"/>
    </row>
    <row r="87" spans="1:16" ht="19.5" customHeight="1" x14ac:dyDescent="0.25">
      <c r="A87" s="20"/>
      <c r="B87" s="8" t="s">
        <v>35</v>
      </c>
      <c r="C87" s="18"/>
      <c r="D87" s="18"/>
      <c r="E87" s="18"/>
      <c r="F87" s="18"/>
      <c r="G87" s="18"/>
      <c r="H87" s="25">
        <v>19400</v>
      </c>
      <c r="I87" s="18"/>
      <c r="J87" s="18"/>
      <c r="K87" s="18"/>
      <c r="L87" s="18"/>
      <c r="M87" s="19"/>
      <c r="N87" s="19"/>
      <c r="O87" s="18"/>
      <c r="P87" s="18"/>
    </row>
    <row r="88" spans="1:16" ht="21" customHeight="1" x14ac:dyDescent="0.25">
      <c r="A88" s="7">
        <v>8</v>
      </c>
      <c r="B88" s="8" t="s">
        <v>17</v>
      </c>
      <c r="C88" s="9" t="s">
        <v>76</v>
      </c>
      <c r="D88" s="9" t="s">
        <v>41</v>
      </c>
      <c r="E88" s="9" t="s">
        <v>77</v>
      </c>
      <c r="F88" s="9" t="s">
        <v>78</v>
      </c>
      <c r="G88" s="9" t="s">
        <v>70</v>
      </c>
      <c r="H88" s="25">
        <v>4400</v>
      </c>
      <c r="I88" s="9" t="s">
        <v>74</v>
      </c>
      <c r="J88" s="9" t="s">
        <v>24</v>
      </c>
      <c r="K88" s="9"/>
      <c r="L88" s="9" t="s">
        <v>45</v>
      </c>
      <c r="M88" s="12" t="s">
        <v>34</v>
      </c>
      <c r="N88" s="12" t="str">
        <f t="shared" si="0"/>
        <v>Julho</v>
      </c>
      <c r="O88" s="9" t="s">
        <v>79</v>
      </c>
      <c r="P88" s="13">
        <v>46098</v>
      </c>
    </row>
    <row r="89" spans="1:16" ht="21" customHeight="1" x14ac:dyDescent="0.25">
      <c r="A89" s="14"/>
      <c r="B89" s="8" t="s">
        <v>48</v>
      </c>
      <c r="C89" s="15"/>
      <c r="D89" s="15"/>
      <c r="E89" s="15"/>
      <c r="F89" s="15"/>
      <c r="G89" s="15"/>
      <c r="H89" s="25">
        <v>50000</v>
      </c>
      <c r="I89" s="15"/>
      <c r="J89" s="15"/>
      <c r="K89" s="15"/>
      <c r="L89" s="15"/>
      <c r="M89" s="17"/>
      <c r="N89" s="17"/>
      <c r="O89" s="15"/>
      <c r="P89" s="15"/>
    </row>
    <row r="90" spans="1:16" ht="21" customHeight="1" x14ac:dyDescent="0.25">
      <c r="A90" s="14"/>
      <c r="B90" s="8" t="s">
        <v>29</v>
      </c>
      <c r="C90" s="15"/>
      <c r="D90" s="15"/>
      <c r="E90" s="15"/>
      <c r="F90" s="15"/>
      <c r="G90" s="15"/>
      <c r="H90" s="25">
        <v>6000</v>
      </c>
      <c r="I90" s="15"/>
      <c r="J90" s="15"/>
      <c r="K90" s="15"/>
      <c r="L90" s="15"/>
      <c r="M90" s="17"/>
      <c r="N90" s="17"/>
      <c r="O90" s="15"/>
      <c r="P90" s="15"/>
    </row>
    <row r="91" spans="1:16" ht="21" customHeight="1" x14ac:dyDescent="0.25">
      <c r="A91" s="14"/>
      <c r="B91" s="8" t="s">
        <v>30</v>
      </c>
      <c r="C91" s="15"/>
      <c r="D91" s="15"/>
      <c r="E91" s="15"/>
      <c r="F91" s="15"/>
      <c r="G91" s="15"/>
      <c r="H91" s="25">
        <v>70000</v>
      </c>
      <c r="I91" s="15"/>
      <c r="J91" s="15"/>
      <c r="K91" s="15"/>
      <c r="L91" s="15"/>
      <c r="M91" s="17"/>
      <c r="N91" s="17"/>
      <c r="O91" s="15"/>
      <c r="P91" s="15"/>
    </row>
    <row r="92" spans="1:16" ht="21" customHeight="1" x14ac:dyDescent="0.25">
      <c r="A92" s="14"/>
      <c r="B92" s="8" t="s">
        <v>26</v>
      </c>
      <c r="C92" s="15"/>
      <c r="D92" s="15"/>
      <c r="E92" s="15"/>
      <c r="F92" s="15"/>
      <c r="G92" s="15"/>
      <c r="H92" s="25">
        <v>10000</v>
      </c>
      <c r="I92" s="15"/>
      <c r="J92" s="15"/>
      <c r="K92" s="15"/>
      <c r="L92" s="15"/>
      <c r="M92" s="17"/>
      <c r="N92" s="17"/>
      <c r="O92" s="15"/>
      <c r="P92" s="15"/>
    </row>
    <row r="93" spans="1:16" ht="21" customHeight="1" x14ac:dyDescent="0.25">
      <c r="A93" s="14"/>
      <c r="B93" s="8" t="s">
        <v>31</v>
      </c>
      <c r="C93" s="15"/>
      <c r="D93" s="15"/>
      <c r="E93" s="15"/>
      <c r="F93" s="15"/>
      <c r="G93" s="15"/>
      <c r="H93" s="25">
        <v>144000</v>
      </c>
      <c r="I93" s="15"/>
      <c r="J93" s="15"/>
      <c r="K93" s="15"/>
      <c r="L93" s="15"/>
      <c r="M93" s="17"/>
      <c r="N93" s="17"/>
      <c r="O93" s="15"/>
      <c r="P93" s="15"/>
    </row>
    <row r="94" spans="1:16" ht="21" customHeight="1" x14ac:dyDescent="0.25">
      <c r="A94" s="14"/>
      <c r="B94" s="8" t="s">
        <v>32</v>
      </c>
      <c r="C94" s="15"/>
      <c r="D94" s="15"/>
      <c r="E94" s="15"/>
      <c r="F94" s="15"/>
      <c r="G94" s="15"/>
      <c r="H94" s="25">
        <v>50000</v>
      </c>
      <c r="I94" s="15"/>
      <c r="J94" s="15"/>
      <c r="K94" s="15"/>
      <c r="L94" s="15"/>
      <c r="M94" s="17"/>
      <c r="N94" s="17"/>
      <c r="O94" s="15"/>
      <c r="P94" s="15"/>
    </row>
    <row r="95" spans="1:16" ht="21" customHeight="1" x14ac:dyDescent="0.25">
      <c r="A95" s="14"/>
      <c r="B95" s="8" t="s">
        <v>33</v>
      </c>
      <c r="C95" s="15"/>
      <c r="D95" s="15"/>
      <c r="E95" s="15"/>
      <c r="F95" s="15"/>
      <c r="G95" s="15"/>
      <c r="H95" s="25">
        <v>10000</v>
      </c>
      <c r="I95" s="15"/>
      <c r="J95" s="15"/>
      <c r="K95" s="15"/>
      <c r="L95" s="15"/>
      <c r="M95" s="17"/>
      <c r="N95" s="17"/>
      <c r="O95" s="15"/>
      <c r="P95" s="15"/>
    </row>
    <row r="96" spans="1:16" ht="21" customHeight="1" x14ac:dyDescent="0.25">
      <c r="A96" s="14"/>
      <c r="B96" s="8" t="s">
        <v>34</v>
      </c>
      <c r="C96" s="15"/>
      <c r="D96" s="15"/>
      <c r="E96" s="15"/>
      <c r="F96" s="15"/>
      <c r="G96" s="15"/>
      <c r="H96" s="25">
        <v>1300000</v>
      </c>
      <c r="I96" s="15"/>
      <c r="J96" s="15"/>
      <c r="K96" s="15"/>
      <c r="L96" s="15"/>
      <c r="M96" s="17"/>
      <c r="N96" s="17"/>
      <c r="O96" s="15"/>
      <c r="P96" s="15"/>
    </row>
    <row r="97" spans="1:16" ht="21" customHeight="1" x14ac:dyDescent="0.25">
      <c r="A97" s="14"/>
      <c r="B97" s="8" t="s">
        <v>36</v>
      </c>
      <c r="C97" s="15"/>
      <c r="D97" s="15"/>
      <c r="E97" s="15"/>
      <c r="F97" s="15"/>
      <c r="G97" s="15"/>
      <c r="H97" s="25">
        <v>100000</v>
      </c>
      <c r="I97" s="15"/>
      <c r="J97" s="15"/>
      <c r="K97" s="15"/>
      <c r="L97" s="15"/>
      <c r="M97" s="17"/>
      <c r="N97" s="17"/>
      <c r="O97" s="15"/>
      <c r="P97" s="15"/>
    </row>
    <row r="98" spans="1:16" ht="21.75" customHeight="1" x14ac:dyDescent="0.25">
      <c r="A98" s="20"/>
      <c r="B98" s="8" t="s">
        <v>35</v>
      </c>
      <c r="C98" s="18"/>
      <c r="D98" s="18"/>
      <c r="E98" s="18"/>
      <c r="F98" s="18"/>
      <c r="G98" s="18"/>
      <c r="H98" s="25">
        <v>19400</v>
      </c>
      <c r="I98" s="18"/>
      <c r="J98" s="18"/>
      <c r="K98" s="18"/>
      <c r="L98" s="18"/>
      <c r="M98" s="19"/>
      <c r="N98" s="19"/>
      <c r="O98" s="18"/>
      <c r="P98" s="18"/>
    </row>
    <row r="99" spans="1:16" ht="65.25" customHeight="1" x14ac:dyDescent="0.25">
      <c r="A99" s="34">
        <v>9</v>
      </c>
      <c r="B99" s="8" t="s">
        <v>17</v>
      </c>
      <c r="C99" s="8" t="s">
        <v>80</v>
      </c>
      <c r="D99" s="8" t="s">
        <v>19</v>
      </c>
      <c r="E99" s="8" t="s">
        <v>81</v>
      </c>
      <c r="F99" s="8" t="s">
        <v>82</v>
      </c>
      <c r="G99" s="8">
        <v>1</v>
      </c>
      <c r="H99" s="25">
        <v>3000</v>
      </c>
      <c r="I99" s="8" t="s">
        <v>44</v>
      </c>
      <c r="J99" s="8" t="s">
        <v>24</v>
      </c>
      <c r="K99" s="8"/>
      <c r="L99" s="8" t="s">
        <v>66</v>
      </c>
      <c r="M99" s="32" t="s">
        <v>17</v>
      </c>
      <c r="N99" s="32" t="str">
        <f t="shared" si="0"/>
        <v>Dezembro</v>
      </c>
      <c r="O99" s="24"/>
      <c r="P99" s="24"/>
    </row>
    <row r="100" spans="1:16" ht="32.25" customHeight="1" x14ac:dyDescent="0.25">
      <c r="A100" s="7">
        <v>10</v>
      </c>
      <c r="B100" s="8" t="s">
        <v>17</v>
      </c>
      <c r="C100" s="9" t="s">
        <v>83</v>
      </c>
      <c r="D100" s="9" t="s">
        <v>19</v>
      </c>
      <c r="E100" s="9" t="s">
        <v>84</v>
      </c>
      <c r="F100" s="9" t="s">
        <v>85</v>
      </c>
      <c r="G100" s="8">
        <v>3</v>
      </c>
      <c r="H100" s="25">
        <v>1000</v>
      </c>
      <c r="I100" s="9" t="s">
        <v>38</v>
      </c>
      <c r="J100" s="9" t="s">
        <v>24</v>
      </c>
      <c r="K100" s="9"/>
      <c r="L100" s="9" t="s">
        <v>86</v>
      </c>
      <c r="M100" s="12" t="s">
        <v>17</v>
      </c>
      <c r="N100" s="12" t="str">
        <f t="shared" si="0"/>
        <v>Dezembro</v>
      </c>
      <c r="O100" s="9" t="s">
        <v>87</v>
      </c>
      <c r="P100" s="13">
        <v>46085</v>
      </c>
    </row>
    <row r="101" spans="1:16" ht="39" customHeight="1" x14ac:dyDescent="0.25">
      <c r="A101" s="14"/>
      <c r="B101" s="8" t="s">
        <v>32</v>
      </c>
      <c r="C101" s="15"/>
      <c r="D101" s="15"/>
      <c r="E101" s="15"/>
      <c r="F101" s="15"/>
      <c r="G101" s="8">
        <v>6</v>
      </c>
      <c r="H101" s="25">
        <v>3000</v>
      </c>
      <c r="I101" s="18"/>
      <c r="J101" s="18"/>
      <c r="K101" s="15"/>
      <c r="L101" s="15"/>
      <c r="M101" s="17"/>
      <c r="N101" s="17"/>
      <c r="O101" s="15"/>
      <c r="P101" s="15"/>
    </row>
    <row r="102" spans="1:16" ht="39" customHeight="1" x14ac:dyDescent="0.25">
      <c r="A102" s="14"/>
      <c r="B102" s="35" t="s">
        <v>36</v>
      </c>
      <c r="C102" s="15"/>
      <c r="D102" s="15"/>
      <c r="E102" s="15"/>
      <c r="F102" s="15"/>
      <c r="G102" s="35">
        <v>1</v>
      </c>
      <c r="H102" s="25">
        <v>270</v>
      </c>
      <c r="I102" s="22" t="s">
        <v>38</v>
      </c>
      <c r="J102" s="22" t="s">
        <v>65</v>
      </c>
      <c r="K102" s="15"/>
      <c r="L102" s="15"/>
      <c r="M102" s="17"/>
      <c r="N102" s="17"/>
      <c r="O102" s="15"/>
      <c r="P102" s="15"/>
    </row>
    <row r="103" spans="1:16" ht="39" customHeight="1" x14ac:dyDescent="0.25">
      <c r="A103" s="14"/>
      <c r="B103" s="35" t="s">
        <v>46</v>
      </c>
      <c r="C103" s="15"/>
      <c r="D103" s="15"/>
      <c r="E103" s="15"/>
      <c r="F103" s="15"/>
      <c r="G103" s="35">
        <v>1</v>
      </c>
      <c r="H103" s="36">
        <v>300</v>
      </c>
      <c r="I103" s="37" t="s">
        <v>88</v>
      </c>
      <c r="J103" s="37" t="s">
        <v>24</v>
      </c>
      <c r="K103" s="15"/>
      <c r="L103" s="15"/>
      <c r="M103" s="17"/>
      <c r="N103" s="17"/>
      <c r="O103" s="15"/>
      <c r="P103" s="15"/>
    </row>
    <row r="104" spans="1:16" ht="33" customHeight="1" x14ac:dyDescent="0.25">
      <c r="A104" s="20"/>
      <c r="B104" s="8" t="s">
        <v>26</v>
      </c>
      <c r="C104" s="18"/>
      <c r="D104" s="18"/>
      <c r="E104" s="18"/>
      <c r="F104" s="18"/>
      <c r="G104" s="8">
        <v>3</v>
      </c>
      <c r="H104" s="25">
        <v>5000</v>
      </c>
      <c r="I104" s="8" t="s">
        <v>89</v>
      </c>
      <c r="J104" s="8" t="s">
        <v>65</v>
      </c>
      <c r="K104" s="18"/>
      <c r="L104" s="18"/>
      <c r="M104" s="19"/>
      <c r="N104" s="19"/>
      <c r="O104" s="18"/>
      <c r="P104" s="18"/>
    </row>
    <row r="105" spans="1:16" ht="165.75" x14ac:dyDescent="0.25">
      <c r="A105" s="34">
        <v>11</v>
      </c>
      <c r="B105" s="8" t="s">
        <v>17</v>
      </c>
      <c r="C105" s="8" t="s">
        <v>90</v>
      </c>
      <c r="D105" s="8" t="s">
        <v>19</v>
      </c>
      <c r="E105" s="8" t="s">
        <v>91</v>
      </c>
      <c r="F105" s="8" t="s">
        <v>92</v>
      </c>
      <c r="G105" s="8">
        <v>1</v>
      </c>
      <c r="H105" s="25">
        <v>50000</v>
      </c>
      <c r="I105" s="8" t="s">
        <v>93</v>
      </c>
      <c r="J105" s="8" t="s">
        <v>24</v>
      </c>
      <c r="K105" s="8"/>
      <c r="L105" s="8" t="s">
        <v>25</v>
      </c>
      <c r="M105" s="32" t="s">
        <v>17</v>
      </c>
      <c r="N105" s="32" t="str">
        <f t="shared" si="0"/>
        <v>Agosto</v>
      </c>
      <c r="O105" s="38" t="s">
        <v>94</v>
      </c>
      <c r="P105" s="39">
        <v>46022</v>
      </c>
    </row>
    <row r="106" spans="1:16" ht="102" x14ac:dyDescent="0.25">
      <c r="A106" s="34">
        <v>12</v>
      </c>
      <c r="B106" s="8" t="s">
        <v>17</v>
      </c>
      <c r="C106" s="8" t="s">
        <v>95</v>
      </c>
      <c r="D106" s="8" t="s">
        <v>19</v>
      </c>
      <c r="E106" s="8" t="s">
        <v>91</v>
      </c>
      <c r="F106" s="8" t="s">
        <v>96</v>
      </c>
      <c r="G106" s="8">
        <v>1</v>
      </c>
      <c r="H106" s="25">
        <v>450000</v>
      </c>
      <c r="I106" s="8" t="s">
        <v>38</v>
      </c>
      <c r="J106" s="8" t="s">
        <v>24</v>
      </c>
      <c r="K106" s="8"/>
      <c r="L106" s="8" t="s">
        <v>97</v>
      </c>
      <c r="M106" s="32" t="s">
        <v>17</v>
      </c>
      <c r="N106" s="32" t="str">
        <f t="shared" si="0"/>
        <v>Dezembro</v>
      </c>
      <c r="O106" s="24"/>
      <c r="P106" s="24"/>
    </row>
    <row r="107" spans="1:16" ht="38.25" x14ac:dyDescent="0.25">
      <c r="A107" s="34">
        <v>13</v>
      </c>
      <c r="B107" s="8" t="s">
        <v>17</v>
      </c>
      <c r="C107" s="8" t="s">
        <v>98</v>
      </c>
      <c r="D107" s="8" t="s">
        <v>19</v>
      </c>
      <c r="E107" s="8" t="s">
        <v>99</v>
      </c>
      <c r="F107" s="8" t="s">
        <v>100</v>
      </c>
      <c r="G107" s="8" t="s">
        <v>22</v>
      </c>
      <c r="H107" s="25">
        <v>16500</v>
      </c>
      <c r="I107" s="8" t="s">
        <v>38</v>
      </c>
      <c r="J107" s="8" t="s">
        <v>24</v>
      </c>
      <c r="K107" s="8"/>
      <c r="L107" s="8" t="s">
        <v>86</v>
      </c>
      <c r="M107" s="32" t="s">
        <v>17</v>
      </c>
      <c r="N107" s="32" t="str">
        <f t="shared" si="0"/>
        <v>Dezembro</v>
      </c>
      <c r="O107" s="34" t="s">
        <v>101</v>
      </c>
      <c r="P107" s="40">
        <v>46015</v>
      </c>
    </row>
    <row r="108" spans="1:16" ht="18.75" customHeight="1" x14ac:dyDescent="0.25">
      <c r="A108" s="7">
        <v>14</v>
      </c>
      <c r="B108" s="8" t="s">
        <v>17</v>
      </c>
      <c r="C108" s="9" t="s">
        <v>102</v>
      </c>
      <c r="D108" s="9" t="s">
        <v>103</v>
      </c>
      <c r="E108" s="9" t="s">
        <v>104</v>
      </c>
      <c r="F108" s="9" t="s">
        <v>105</v>
      </c>
      <c r="G108" s="8">
        <v>15</v>
      </c>
      <c r="H108" s="25">
        <v>15000</v>
      </c>
      <c r="I108" s="9" t="s">
        <v>69</v>
      </c>
      <c r="J108" s="9" t="s">
        <v>65</v>
      </c>
      <c r="K108" s="9"/>
      <c r="L108" s="9" t="s">
        <v>45</v>
      </c>
      <c r="M108" s="12" t="s">
        <v>26</v>
      </c>
      <c r="N108" s="12" t="str">
        <f t="shared" si="0"/>
        <v>Janeiro</v>
      </c>
      <c r="O108" s="26"/>
      <c r="P108" s="26"/>
    </row>
    <row r="109" spans="1:16" ht="20.25" customHeight="1" x14ac:dyDescent="0.25">
      <c r="A109" s="14"/>
      <c r="B109" s="8" t="s">
        <v>47</v>
      </c>
      <c r="C109" s="15"/>
      <c r="D109" s="15"/>
      <c r="E109" s="15"/>
      <c r="F109" s="15"/>
      <c r="G109" s="8">
        <v>5</v>
      </c>
      <c r="H109" s="25">
        <v>2000</v>
      </c>
      <c r="I109" s="15"/>
      <c r="J109" s="15"/>
      <c r="K109" s="15"/>
      <c r="L109" s="15"/>
      <c r="M109" s="17"/>
      <c r="N109" s="17"/>
      <c r="O109" s="28"/>
      <c r="P109" s="28"/>
    </row>
    <row r="110" spans="1:16" ht="20.25" customHeight="1" x14ac:dyDescent="0.25">
      <c r="A110" s="14"/>
      <c r="B110" s="8" t="s">
        <v>48</v>
      </c>
      <c r="C110" s="15"/>
      <c r="D110" s="15"/>
      <c r="E110" s="15"/>
      <c r="F110" s="15"/>
      <c r="G110" s="8">
        <v>125</v>
      </c>
      <c r="H110" s="25">
        <v>50000</v>
      </c>
      <c r="I110" s="15"/>
      <c r="J110" s="15"/>
      <c r="K110" s="15"/>
      <c r="L110" s="15"/>
      <c r="M110" s="17"/>
      <c r="N110" s="17"/>
      <c r="O110" s="28"/>
      <c r="P110" s="28"/>
    </row>
    <row r="111" spans="1:16" ht="20.25" customHeight="1" x14ac:dyDescent="0.25">
      <c r="A111" s="14"/>
      <c r="B111" s="8" t="s">
        <v>29</v>
      </c>
      <c r="C111" s="15"/>
      <c r="D111" s="15"/>
      <c r="E111" s="15"/>
      <c r="F111" s="15"/>
      <c r="G111" s="8">
        <v>50</v>
      </c>
      <c r="H111" s="25">
        <v>18000</v>
      </c>
      <c r="I111" s="15"/>
      <c r="J111" s="15"/>
      <c r="K111" s="15"/>
      <c r="L111" s="15"/>
      <c r="M111" s="17"/>
      <c r="N111" s="17"/>
      <c r="O111" s="28"/>
      <c r="P111" s="28"/>
    </row>
    <row r="112" spans="1:16" ht="20.25" customHeight="1" x14ac:dyDescent="0.25">
      <c r="A112" s="14"/>
      <c r="B112" s="8" t="s">
        <v>30</v>
      </c>
      <c r="C112" s="15"/>
      <c r="D112" s="15"/>
      <c r="E112" s="15"/>
      <c r="F112" s="15"/>
      <c r="G112" s="9" t="s">
        <v>70</v>
      </c>
      <c r="H112" s="25">
        <v>15000</v>
      </c>
      <c r="I112" s="15"/>
      <c r="J112" s="15"/>
      <c r="K112" s="15"/>
      <c r="L112" s="15"/>
      <c r="M112" s="17"/>
      <c r="N112" s="17"/>
      <c r="O112" s="28"/>
      <c r="P112" s="28"/>
    </row>
    <row r="113" spans="1:16" ht="20.25" customHeight="1" x14ac:dyDescent="0.25">
      <c r="A113" s="14"/>
      <c r="B113" s="8" t="s">
        <v>26</v>
      </c>
      <c r="C113" s="15"/>
      <c r="D113" s="15"/>
      <c r="E113" s="15"/>
      <c r="F113" s="15"/>
      <c r="G113" s="18"/>
      <c r="H113" s="25">
        <v>160000</v>
      </c>
      <c r="I113" s="15"/>
      <c r="J113" s="15"/>
      <c r="K113" s="15"/>
      <c r="L113" s="15"/>
      <c r="M113" s="17"/>
      <c r="N113" s="17"/>
      <c r="O113" s="28"/>
      <c r="P113" s="28"/>
    </row>
    <row r="114" spans="1:16" ht="20.25" customHeight="1" x14ac:dyDescent="0.25">
      <c r="A114" s="14"/>
      <c r="B114" s="8" t="s">
        <v>31</v>
      </c>
      <c r="C114" s="15"/>
      <c r="D114" s="15"/>
      <c r="E114" s="15"/>
      <c r="F114" s="15"/>
      <c r="G114" s="22">
        <v>5</v>
      </c>
      <c r="H114" s="25">
        <v>4000</v>
      </c>
      <c r="I114" s="15"/>
      <c r="J114" s="15"/>
      <c r="K114" s="15"/>
      <c r="L114" s="15"/>
      <c r="M114" s="17"/>
      <c r="N114" s="17"/>
      <c r="O114" s="28"/>
      <c r="P114" s="28"/>
    </row>
    <row r="115" spans="1:16" ht="18" customHeight="1" x14ac:dyDescent="0.25">
      <c r="A115" s="14"/>
      <c r="B115" s="8" t="s">
        <v>32</v>
      </c>
      <c r="C115" s="15"/>
      <c r="D115" s="15"/>
      <c r="E115" s="15"/>
      <c r="F115" s="15"/>
      <c r="G115" s="9" t="s">
        <v>70</v>
      </c>
      <c r="H115" s="25">
        <v>40000</v>
      </c>
      <c r="I115" s="15"/>
      <c r="J115" s="15"/>
      <c r="K115" s="15"/>
      <c r="L115" s="15"/>
      <c r="M115" s="17"/>
      <c r="N115" s="17"/>
      <c r="O115" s="28"/>
      <c r="P115" s="28"/>
    </row>
    <row r="116" spans="1:16" ht="18" customHeight="1" x14ac:dyDescent="0.25">
      <c r="A116" s="14"/>
      <c r="B116" s="8" t="s">
        <v>33</v>
      </c>
      <c r="C116" s="15"/>
      <c r="D116" s="15"/>
      <c r="E116" s="15"/>
      <c r="F116" s="15"/>
      <c r="G116" s="15"/>
      <c r="H116" s="25">
        <v>10000</v>
      </c>
      <c r="I116" s="15"/>
      <c r="J116" s="15"/>
      <c r="K116" s="15"/>
      <c r="L116" s="15"/>
      <c r="M116" s="17"/>
      <c r="N116" s="17"/>
      <c r="O116" s="28"/>
      <c r="P116" s="28"/>
    </row>
    <row r="117" spans="1:16" ht="18" customHeight="1" x14ac:dyDescent="0.25">
      <c r="A117" s="14"/>
      <c r="B117" s="8" t="s">
        <v>34</v>
      </c>
      <c r="C117" s="15"/>
      <c r="D117" s="15"/>
      <c r="E117" s="15"/>
      <c r="F117" s="15"/>
      <c r="G117" s="18"/>
      <c r="H117" s="25">
        <v>300000</v>
      </c>
      <c r="I117" s="15"/>
      <c r="J117" s="15"/>
      <c r="K117" s="15"/>
      <c r="L117" s="15"/>
      <c r="M117" s="17"/>
      <c r="N117" s="17"/>
      <c r="O117" s="28"/>
      <c r="P117" s="28"/>
    </row>
    <row r="118" spans="1:16" ht="18" customHeight="1" x14ac:dyDescent="0.25">
      <c r="A118" s="14"/>
      <c r="B118" s="8" t="s">
        <v>36</v>
      </c>
      <c r="C118" s="15"/>
      <c r="D118" s="15"/>
      <c r="E118" s="15"/>
      <c r="F118" s="15"/>
      <c r="G118" s="22" t="s">
        <v>70</v>
      </c>
      <c r="H118" s="25">
        <v>400000</v>
      </c>
      <c r="I118" s="15"/>
      <c r="J118" s="15"/>
      <c r="K118" s="15"/>
      <c r="L118" s="15"/>
      <c r="M118" s="17"/>
      <c r="N118" s="17"/>
      <c r="O118" s="28"/>
      <c r="P118" s="28"/>
    </row>
    <row r="119" spans="1:16" ht="18" customHeight="1" x14ac:dyDescent="0.25">
      <c r="A119" s="20"/>
      <c r="B119" s="8" t="s">
        <v>35</v>
      </c>
      <c r="C119" s="18"/>
      <c r="D119" s="18"/>
      <c r="E119" s="18"/>
      <c r="F119" s="18"/>
      <c r="G119" s="8">
        <v>22</v>
      </c>
      <c r="H119" s="25">
        <v>20000</v>
      </c>
      <c r="I119" s="18"/>
      <c r="J119" s="18"/>
      <c r="K119" s="18"/>
      <c r="L119" s="18"/>
      <c r="M119" s="19"/>
      <c r="N119" s="19"/>
      <c r="O119" s="30"/>
      <c r="P119" s="30"/>
    </row>
    <row r="120" spans="1:16" ht="18" customHeight="1" x14ac:dyDescent="0.25">
      <c r="A120" s="7">
        <v>15</v>
      </c>
      <c r="B120" s="8" t="s">
        <v>17</v>
      </c>
      <c r="C120" s="9" t="s">
        <v>106</v>
      </c>
      <c r="D120" s="9" t="s">
        <v>103</v>
      </c>
      <c r="E120" s="9" t="s">
        <v>107</v>
      </c>
      <c r="F120" s="9" t="s">
        <v>108</v>
      </c>
      <c r="G120" s="8">
        <v>8</v>
      </c>
      <c r="H120" s="25">
        <v>70000</v>
      </c>
      <c r="I120" s="9" t="s">
        <v>69</v>
      </c>
      <c r="J120" s="9" t="s">
        <v>65</v>
      </c>
      <c r="K120" s="9" t="s">
        <v>109</v>
      </c>
      <c r="L120" s="9" t="s">
        <v>45</v>
      </c>
      <c r="M120" s="12" t="s">
        <v>26</v>
      </c>
      <c r="N120" s="12" t="str">
        <f t="shared" si="0"/>
        <v>Janeiro</v>
      </c>
      <c r="O120" s="9" t="s">
        <v>110</v>
      </c>
      <c r="P120" s="13">
        <v>46198</v>
      </c>
    </row>
    <row r="121" spans="1:16" ht="24" customHeight="1" x14ac:dyDescent="0.25">
      <c r="A121" s="14"/>
      <c r="B121" s="8" t="s">
        <v>48</v>
      </c>
      <c r="C121" s="15"/>
      <c r="D121" s="15"/>
      <c r="E121" s="15"/>
      <c r="F121" s="15"/>
      <c r="G121" s="8">
        <v>5</v>
      </c>
      <c r="H121" s="25">
        <v>20000</v>
      </c>
      <c r="I121" s="15"/>
      <c r="J121" s="15"/>
      <c r="K121" s="15"/>
      <c r="L121" s="15"/>
      <c r="M121" s="17"/>
      <c r="N121" s="17"/>
      <c r="O121" s="15"/>
      <c r="P121" s="15"/>
    </row>
    <row r="122" spans="1:16" ht="17.25" customHeight="1" x14ac:dyDescent="0.25">
      <c r="A122" s="14"/>
      <c r="B122" s="8" t="s">
        <v>30</v>
      </c>
      <c r="C122" s="15"/>
      <c r="D122" s="15"/>
      <c r="E122" s="15"/>
      <c r="F122" s="15"/>
      <c r="G122" s="8">
        <v>3</v>
      </c>
      <c r="H122" s="25">
        <v>30000</v>
      </c>
      <c r="I122" s="15"/>
      <c r="J122" s="15"/>
      <c r="K122" s="15"/>
      <c r="L122" s="15"/>
      <c r="M122" s="17"/>
      <c r="N122" s="17"/>
      <c r="O122" s="15"/>
      <c r="P122" s="15"/>
    </row>
    <row r="123" spans="1:16" ht="18.75" customHeight="1" x14ac:dyDescent="0.25">
      <c r="A123" s="14"/>
      <c r="B123" s="8" t="s">
        <v>26</v>
      </c>
      <c r="C123" s="15"/>
      <c r="D123" s="15"/>
      <c r="E123" s="15"/>
      <c r="F123" s="15"/>
      <c r="G123" s="8">
        <v>70</v>
      </c>
      <c r="H123" s="25">
        <v>750000</v>
      </c>
      <c r="I123" s="15"/>
      <c r="J123" s="15"/>
      <c r="K123" s="15"/>
      <c r="L123" s="15"/>
      <c r="M123" s="17"/>
      <c r="N123" s="17"/>
      <c r="O123" s="15"/>
      <c r="P123" s="15"/>
    </row>
    <row r="124" spans="1:16" ht="21.75" customHeight="1" x14ac:dyDescent="0.25">
      <c r="A124" s="14"/>
      <c r="B124" s="8" t="s">
        <v>46</v>
      </c>
      <c r="C124" s="15"/>
      <c r="D124" s="15"/>
      <c r="E124" s="15"/>
      <c r="F124" s="15"/>
      <c r="G124" s="8">
        <v>5</v>
      </c>
      <c r="H124" s="25">
        <v>40000</v>
      </c>
      <c r="I124" s="15"/>
      <c r="J124" s="15"/>
      <c r="K124" s="15"/>
      <c r="L124" s="15"/>
      <c r="M124" s="17"/>
      <c r="N124" s="17"/>
      <c r="O124" s="15"/>
      <c r="P124" s="15"/>
    </row>
    <row r="125" spans="1:16" ht="24.75" customHeight="1" x14ac:dyDescent="0.25">
      <c r="A125" s="14"/>
      <c r="B125" s="8" t="s">
        <v>31</v>
      </c>
      <c r="C125" s="15"/>
      <c r="D125" s="15"/>
      <c r="E125" s="15"/>
      <c r="F125" s="15"/>
      <c r="G125" s="8">
        <v>2</v>
      </c>
      <c r="H125" s="25">
        <v>14000</v>
      </c>
      <c r="I125" s="15"/>
      <c r="J125" s="15"/>
      <c r="K125" s="15"/>
      <c r="L125" s="15"/>
      <c r="M125" s="17"/>
      <c r="N125" s="17"/>
      <c r="O125" s="15"/>
      <c r="P125" s="15"/>
    </row>
    <row r="126" spans="1:16" ht="22.5" customHeight="1" x14ac:dyDescent="0.25">
      <c r="A126" s="14"/>
      <c r="B126" s="8" t="s">
        <v>32</v>
      </c>
      <c r="C126" s="15"/>
      <c r="D126" s="15"/>
      <c r="E126" s="15"/>
      <c r="F126" s="15"/>
      <c r="G126" s="41">
        <v>8</v>
      </c>
      <c r="H126" s="25">
        <v>80000</v>
      </c>
      <c r="I126" s="15"/>
      <c r="J126" s="15"/>
      <c r="K126" s="15"/>
      <c r="L126" s="15"/>
      <c r="M126" s="17"/>
      <c r="N126" s="17"/>
      <c r="O126" s="15"/>
      <c r="P126" s="15"/>
    </row>
    <row r="127" spans="1:16" ht="21.75" customHeight="1" x14ac:dyDescent="0.25">
      <c r="A127" s="14"/>
      <c r="B127" s="8" t="s">
        <v>33</v>
      </c>
      <c r="C127" s="15"/>
      <c r="D127" s="15"/>
      <c r="E127" s="15"/>
      <c r="F127" s="15"/>
      <c r="G127" s="41">
        <v>25</v>
      </c>
      <c r="H127" s="25">
        <v>174500</v>
      </c>
      <c r="I127" s="15"/>
      <c r="J127" s="15"/>
      <c r="K127" s="15"/>
      <c r="L127" s="15"/>
      <c r="M127" s="17"/>
      <c r="N127" s="17"/>
      <c r="O127" s="15"/>
      <c r="P127" s="15"/>
    </row>
    <row r="128" spans="1:16" ht="21.75" customHeight="1" x14ac:dyDescent="0.25">
      <c r="A128" s="14"/>
      <c r="B128" s="8" t="s">
        <v>34</v>
      </c>
      <c r="C128" s="15"/>
      <c r="D128" s="15"/>
      <c r="E128" s="15"/>
      <c r="F128" s="15"/>
      <c r="G128" s="41">
        <v>300</v>
      </c>
      <c r="H128" s="25">
        <v>2100000</v>
      </c>
      <c r="I128" s="15"/>
      <c r="J128" s="15"/>
      <c r="K128" s="15"/>
      <c r="L128" s="15"/>
      <c r="M128" s="17"/>
      <c r="N128" s="17"/>
      <c r="O128" s="15"/>
      <c r="P128" s="15"/>
    </row>
    <row r="129" spans="1:16" ht="21.75" customHeight="1" x14ac:dyDescent="0.25">
      <c r="A129" s="14"/>
      <c r="B129" s="8" t="s">
        <v>36</v>
      </c>
      <c r="C129" s="15"/>
      <c r="D129" s="15"/>
      <c r="E129" s="15"/>
      <c r="F129" s="15"/>
      <c r="G129" s="41" t="s">
        <v>70</v>
      </c>
      <c r="H129" s="25">
        <v>200000</v>
      </c>
      <c r="I129" s="15"/>
      <c r="J129" s="15"/>
      <c r="K129" s="15"/>
      <c r="L129" s="15"/>
      <c r="M129" s="17"/>
      <c r="N129" s="17"/>
      <c r="O129" s="15"/>
      <c r="P129" s="15"/>
    </row>
    <row r="130" spans="1:16" ht="19.5" customHeight="1" x14ac:dyDescent="0.25">
      <c r="A130" s="20"/>
      <c r="B130" s="8" t="s">
        <v>35</v>
      </c>
      <c r="C130" s="18"/>
      <c r="D130" s="18"/>
      <c r="E130" s="18"/>
      <c r="F130" s="18"/>
      <c r="G130" s="8">
        <v>10</v>
      </c>
      <c r="H130" s="25">
        <v>35000</v>
      </c>
      <c r="I130" s="18"/>
      <c r="J130" s="18"/>
      <c r="K130" s="18"/>
      <c r="L130" s="18"/>
      <c r="M130" s="19"/>
      <c r="N130" s="19"/>
      <c r="O130" s="18"/>
      <c r="P130" s="18"/>
    </row>
    <row r="131" spans="1:16" ht="31.5" customHeight="1" x14ac:dyDescent="0.25">
      <c r="A131" s="7">
        <v>16</v>
      </c>
      <c r="B131" s="8" t="s">
        <v>17</v>
      </c>
      <c r="C131" s="42" t="s">
        <v>111</v>
      </c>
      <c r="D131" s="9" t="s">
        <v>103</v>
      </c>
      <c r="E131" s="9" t="s">
        <v>107</v>
      </c>
      <c r="F131" s="9" t="s">
        <v>112</v>
      </c>
      <c r="G131" s="8">
        <v>10</v>
      </c>
      <c r="H131" s="25">
        <v>3500</v>
      </c>
      <c r="I131" s="9" t="s">
        <v>113</v>
      </c>
      <c r="J131" s="9" t="s">
        <v>65</v>
      </c>
      <c r="K131" s="9"/>
      <c r="L131" s="9" t="s">
        <v>45</v>
      </c>
      <c r="M131" s="12" t="s">
        <v>26</v>
      </c>
      <c r="N131" s="12" t="str">
        <f t="shared" si="0"/>
        <v>Março</v>
      </c>
      <c r="O131" s="26"/>
      <c r="P131" s="26"/>
    </row>
    <row r="132" spans="1:16" ht="24" customHeight="1" x14ac:dyDescent="0.25">
      <c r="A132" s="14"/>
      <c r="B132" s="8" t="s">
        <v>32</v>
      </c>
      <c r="C132" s="43"/>
      <c r="D132" s="15"/>
      <c r="E132" s="15"/>
      <c r="F132" s="18"/>
      <c r="G132" s="41">
        <v>5</v>
      </c>
      <c r="H132" s="25">
        <v>2500</v>
      </c>
      <c r="I132" s="15"/>
      <c r="J132" s="15"/>
      <c r="K132" s="15"/>
      <c r="L132" s="15"/>
      <c r="M132" s="17"/>
      <c r="N132" s="17"/>
      <c r="O132" s="28"/>
      <c r="P132" s="28"/>
    </row>
    <row r="133" spans="1:16" ht="47.25" customHeight="1" x14ac:dyDescent="0.25">
      <c r="A133" s="14"/>
      <c r="B133" s="8" t="s">
        <v>36</v>
      </c>
      <c r="C133" s="43"/>
      <c r="D133" s="15"/>
      <c r="E133" s="15"/>
      <c r="F133" s="22" t="s">
        <v>114</v>
      </c>
      <c r="G133" s="41" t="s">
        <v>70</v>
      </c>
      <c r="H133" s="25">
        <v>20000</v>
      </c>
      <c r="I133" s="15"/>
      <c r="J133" s="15"/>
      <c r="K133" s="15"/>
      <c r="L133" s="15"/>
      <c r="M133" s="17"/>
      <c r="N133" s="17"/>
      <c r="O133" s="28"/>
      <c r="P133" s="28"/>
    </row>
    <row r="134" spans="1:16" ht="89.25" x14ac:dyDescent="0.25">
      <c r="A134" s="20"/>
      <c r="B134" s="8" t="s">
        <v>31</v>
      </c>
      <c r="C134" s="44"/>
      <c r="D134" s="18"/>
      <c r="E134" s="18"/>
      <c r="F134" s="8" t="s">
        <v>115</v>
      </c>
      <c r="G134" s="8">
        <v>17</v>
      </c>
      <c r="H134" s="25">
        <v>15000</v>
      </c>
      <c r="I134" s="18"/>
      <c r="J134" s="18"/>
      <c r="K134" s="18"/>
      <c r="L134" s="18"/>
      <c r="M134" s="19"/>
      <c r="N134" s="19"/>
      <c r="O134" s="30"/>
      <c r="P134" s="30"/>
    </row>
    <row r="135" spans="1:16" ht="157.5" customHeight="1" x14ac:dyDescent="0.25">
      <c r="A135" s="34">
        <v>17</v>
      </c>
      <c r="B135" s="8" t="s">
        <v>17</v>
      </c>
      <c r="C135" s="8" t="s">
        <v>116</v>
      </c>
      <c r="D135" s="8" t="s">
        <v>19</v>
      </c>
      <c r="E135" s="8" t="s">
        <v>91</v>
      </c>
      <c r="F135" s="8" t="s">
        <v>117</v>
      </c>
      <c r="G135" s="8">
        <v>1</v>
      </c>
      <c r="H135" s="25">
        <v>49500</v>
      </c>
      <c r="I135" s="8" t="s">
        <v>93</v>
      </c>
      <c r="J135" s="8" t="s">
        <v>24</v>
      </c>
      <c r="K135" s="8"/>
      <c r="L135" s="8" t="s">
        <v>25</v>
      </c>
      <c r="M135" s="32" t="s">
        <v>17</v>
      </c>
      <c r="N135" s="32" t="str">
        <f t="shared" si="0"/>
        <v>Agosto</v>
      </c>
      <c r="O135" s="8" t="s">
        <v>118</v>
      </c>
      <c r="P135" s="45">
        <v>46037</v>
      </c>
    </row>
    <row r="136" spans="1:16" ht="63.75" x14ac:dyDescent="0.25">
      <c r="A136" s="34">
        <v>18</v>
      </c>
      <c r="B136" s="8" t="s">
        <v>17</v>
      </c>
      <c r="C136" s="8" t="s">
        <v>119</v>
      </c>
      <c r="D136" s="8" t="s">
        <v>50</v>
      </c>
      <c r="E136" s="8" t="s">
        <v>120</v>
      </c>
      <c r="F136" s="8" t="s">
        <v>121</v>
      </c>
      <c r="G136" s="8">
        <v>1</v>
      </c>
      <c r="H136" s="25">
        <v>120000</v>
      </c>
      <c r="I136" s="8" t="s">
        <v>38</v>
      </c>
      <c r="J136" s="8" t="s">
        <v>24</v>
      </c>
      <c r="K136" s="8"/>
      <c r="L136" s="8" t="s">
        <v>66</v>
      </c>
      <c r="M136" s="32" t="s">
        <v>17</v>
      </c>
      <c r="N136" s="32" t="str">
        <f t="shared" si="0"/>
        <v>Dezembro</v>
      </c>
      <c r="O136" s="34" t="s">
        <v>122</v>
      </c>
      <c r="P136" s="40">
        <v>46021</v>
      </c>
    </row>
    <row r="137" spans="1:16" ht="38.25" x14ac:dyDescent="0.25">
      <c r="A137" s="34">
        <v>19</v>
      </c>
      <c r="B137" s="8" t="s">
        <v>17</v>
      </c>
      <c r="C137" s="8" t="s">
        <v>123</v>
      </c>
      <c r="D137" s="8" t="s">
        <v>19</v>
      </c>
      <c r="E137" s="8" t="s">
        <v>124</v>
      </c>
      <c r="F137" s="8" t="s">
        <v>125</v>
      </c>
      <c r="G137" s="8">
        <v>1</v>
      </c>
      <c r="H137" s="25">
        <v>0</v>
      </c>
      <c r="I137" s="8" t="s">
        <v>38</v>
      </c>
      <c r="J137" s="8" t="s">
        <v>24</v>
      </c>
      <c r="K137" s="8"/>
      <c r="L137" s="8" t="s">
        <v>126</v>
      </c>
      <c r="M137" s="32" t="s">
        <v>17</v>
      </c>
      <c r="N137" s="32" t="str">
        <f t="shared" si="0"/>
        <v>Dezembro</v>
      </c>
      <c r="O137" s="24"/>
      <c r="P137" s="24"/>
    </row>
    <row r="138" spans="1:16" ht="114.75" x14ac:dyDescent="0.25">
      <c r="A138" s="34">
        <v>20</v>
      </c>
      <c r="B138" s="8" t="s">
        <v>17</v>
      </c>
      <c r="C138" s="8" t="s">
        <v>127</v>
      </c>
      <c r="D138" s="8" t="s">
        <v>19</v>
      </c>
      <c r="E138" s="8" t="s">
        <v>91</v>
      </c>
      <c r="F138" s="8" t="s">
        <v>128</v>
      </c>
      <c r="G138" s="8">
        <v>1</v>
      </c>
      <c r="H138" s="25">
        <v>0</v>
      </c>
      <c r="I138" s="8" t="s">
        <v>44</v>
      </c>
      <c r="J138" s="8" t="s">
        <v>24</v>
      </c>
      <c r="K138" s="8"/>
      <c r="L138" s="8" t="s">
        <v>66</v>
      </c>
      <c r="M138" s="32" t="s">
        <v>17</v>
      </c>
      <c r="N138" s="32" t="str">
        <f t="shared" si="0"/>
        <v>Dezembro</v>
      </c>
      <c r="O138" s="24"/>
      <c r="P138" s="24"/>
    </row>
    <row r="139" spans="1:16" ht="51" x14ac:dyDescent="0.25">
      <c r="A139" s="34">
        <v>21</v>
      </c>
      <c r="B139" s="8" t="s">
        <v>17</v>
      </c>
      <c r="C139" s="8" t="s">
        <v>129</v>
      </c>
      <c r="D139" s="8" t="s">
        <v>19</v>
      </c>
      <c r="E139" s="8" t="s">
        <v>91</v>
      </c>
      <c r="F139" s="8" t="s">
        <v>130</v>
      </c>
      <c r="G139" s="8">
        <v>1</v>
      </c>
      <c r="H139" s="25">
        <v>40000</v>
      </c>
      <c r="I139" s="8" t="s">
        <v>38</v>
      </c>
      <c r="J139" s="8" t="s">
        <v>24</v>
      </c>
      <c r="K139" s="8"/>
      <c r="L139" s="8" t="s">
        <v>66</v>
      </c>
      <c r="M139" s="32" t="s">
        <v>17</v>
      </c>
      <c r="N139" s="32" t="str">
        <f t="shared" si="0"/>
        <v>Dezembro</v>
      </c>
      <c r="O139" s="24"/>
      <c r="P139" s="24"/>
    </row>
    <row r="140" spans="1:16" ht="21" customHeight="1" x14ac:dyDescent="0.25">
      <c r="A140" s="7">
        <v>22</v>
      </c>
      <c r="B140" s="8" t="s">
        <v>35</v>
      </c>
      <c r="C140" s="42" t="s">
        <v>131</v>
      </c>
      <c r="D140" s="9" t="s">
        <v>19</v>
      </c>
      <c r="E140" s="9" t="s">
        <v>132</v>
      </c>
      <c r="F140" s="46" t="s">
        <v>133</v>
      </c>
      <c r="G140" s="46" t="s">
        <v>22</v>
      </c>
      <c r="H140" s="47">
        <v>10000</v>
      </c>
      <c r="I140" s="9" t="s">
        <v>38</v>
      </c>
      <c r="J140" s="9" t="s">
        <v>24</v>
      </c>
      <c r="K140" s="9"/>
      <c r="L140" s="9" t="s">
        <v>25</v>
      </c>
      <c r="M140" s="12" t="s">
        <v>32</v>
      </c>
      <c r="N140" s="12" t="str">
        <f t="shared" si="0"/>
        <v>Dezembro</v>
      </c>
      <c r="O140" s="7" t="s">
        <v>134</v>
      </c>
      <c r="P140" s="31">
        <v>46021</v>
      </c>
    </row>
    <row r="141" spans="1:16" ht="21" customHeight="1" x14ac:dyDescent="0.25">
      <c r="A141" s="14"/>
      <c r="B141" s="8" t="s">
        <v>29</v>
      </c>
      <c r="C141" s="43"/>
      <c r="D141" s="15"/>
      <c r="E141" s="15"/>
      <c r="F141" s="48"/>
      <c r="G141" s="48"/>
      <c r="H141" s="47">
        <v>60000</v>
      </c>
      <c r="I141" s="15"/>
      <c r="J141" s="15"/>
      <c r="K141" s="15"/>
      <c r="L141" s="15"/>
      <c r="M141" s="17"/>
      <c r="N141" s="17"/>
      <c r="O141" s="14"/>
      <c r="P141" s="14"/>
    </row>
    <row r="142" spans="1:16" ht="21" customHeight="1" x14ac:dyDescent="0.25">
      <c r="A142" s="14"/>
      <c r="B142" s="8" t="s">
        <v>30</v>
      </c>
      <c r="C142" s="43"/>
      <c r="D142" s="15"/>
      <c r="E142" s="15"/>
      <c r="F142" s="48"/>
      <c r="G142" s="48"/>
      <c r="H142" s="47">
        <v>440000</v>
      </c>
      <c r="I142" s="15"/>
      <c r="J142" s="15"/>
      <c r="K142" s="15"/>
      <c r="L142" s="15"/>
      <c r="M142" s="17"/>
      <c r="N142" s="17"/>
      <c r="O142" s="14"/>
      <c r="P142" s="14"/>
    </row>
    <row r="143" spans="1:16" ht="21" customHeight="1" x14ac:dyDescent="0.25">
      <c r="A143" s="14"/>
      <c r="B143" s="8" t="s">
        <v>26</v>
      </c>
      <c r="C143" s="43"/>
      <c r="D143" s="15"/>
      <c r="E143" s="15"/>
      <c r="F143" s="48"/>
      <c r="G143" s="48"/>
      <c r="H143" s="47">
        <v>140000</v>
      </c>
      <c r="I143" s="15"/>
      <c r="J143" s="15"/>
      <c r="K143" s="15"/>
      <c r="L143" s="15"/>
      <c r="M143" s="17"/>
      <c r="N143" s="17"/>
      <c r="O143" s="14"/>
      <c r="P143" s="14"/>
    </row>
    <row r="144" spans="1:16" ht="21" customHeight="1" x14ac:dyDescent="0.25">
      <c r="A144" s="14"/>
      <c r="B144" s="8" t="s">
        <v>31</v>
      </c>
      <c r="C144" s="43"/>
      <c r="D144" s="15"/>
      <c r="E144" s="15"/>
      <c r="F144" s="48"/>
      <c r="G144" s="48"/>
      <c r="H144" s="47">
        <v>16000</v>
      </c>
      <c r="I144" s="15"/>
      <c r="J144" s="15"/>
      <c r="K144" s="15"/>
      <c r="L144" s="15"/>
      <c r="M144" s="17"/>
      <c r="N144" s="17"/>
      <c r="O144" s="14"/>
      <c r="P144" s="14"/>
    </row>
    <row r="145" spans="1:16" ht="21" customHeight="1" x14ac:dyDescent="0.25">
      <c r="A145" s="14"/>
      <c r="B145" s="8" t="s">
        <v>32</v>
      </c>
      <c r="C145" s="43"/>
      <c r="D145" s="15"/>
      <c r="E145" s="15"/>
      <c r="F145" s="48"/>
      <c r="G145" s="48"/>
      <c r="H145" s="47">
        <v>170000</v>
      </c>
      <c r="I145" s="15"/>
      <c r="J145" s="15"/>
      <c r="K145" s="15"/>
      <c r="L145" s="15"/>
      <c r="M145" s="17"/>
      <c r="N145" s="17"/>
      <c r="O145" s="14"/>
      <c r="P145" s="14"/>
    </row>
    <row r="146" spans="1:16" ht="21" customHeight="1" x14ac:dyDescent="0.25">
      <c r="A146" s="14"/>
      <c r="B146" s="8" t="s">
        <v>33</v>
      </c>
      <c r="C146" s="43"/>
      <c r="D146" s="15"/>
      <c r="E146" s="15"/>
      <c r="F146" s="48"/>
      <c r="G146" s="48"/>
      <c r="H146" s="47">
        <v>39000</v>
      </c>
      <c r="I146" s="15"/>
      <c r="J146" s="15"/>
      <c r="K146" s="15"/>
      <c r="L146" s="15"/>
      <c r="M146" s="17"/>
      <c r="N146" s="17"/>
      <c r="O146" s="14"/>
      <c r="P146" s="14"/>
    </row>
    <row r="147" spans="1:16" ht="21" customHeight="1" x14ac:dyDescent="0.25">
      <c r="A147" s="14"/>
      <c r="B147" s="8" t="s">
        <v>34</v>
      </c>
      <c r="C147" s="43"/>
      <c r="D147" s="15"/>
      <c r="E147" s="15"/>
      <c r="F147" s="48"/>
      <c r="G147" s="48"/>
      <c r="H147" s="47">
        <v>700000</v>
      </c>
      <c r="I147" s="15"/>
      <c r="J147" s="15"/>
      <c r="K147" s="15"/>
      <c r="L147" s="15"/>
      <c r="M147" s="17"/>
      <c r="N147" s="17"/>
      <c r="O147" s="14"/>
      <c r="P147" s="14"/>
    </row>
    <row r="148" spans="1:16" ht="21" customHeight="1" x14ac:dyDescent="0.25">
      <c r="A148" s="14"/>
      <c r="B148" s="8" t="s">
        <v>36</v>
      </c>
      <c r="C148" s="43"/>
      <c r="D148" s="15"/>
      <c r="E148" s="15"/>
      <c r="F148" s="48"/>
      <c r="G148" s="48"/>
      <c r="H148" s="47">
        <v>400000</v>
      </c>
      <c r="I148" s="15"/>
      <c r="J148" s="15"/>
      <c r="K148" s="15"/>
      <c r="L148" s="15"/>
      <c r="M148" s="17"/>
      <c r="N148" s="17"/>
      <c r="O148" s="14"/>
      <c r="P148" s="14"/>
    </row>
    <row r="149" spans="1:16" ht="21" customHeight="1" x14ac:dyDescent="0.25">
      <c r="A149" s="20"/>
      <c r="B149" s="8" t="s">
        <v>48</v>
      </c>
      <c r="C149" s="44"/>
      <c r="D149" s="18"/>
      <c r="E149" s="18"/>
      <c r="F149" s="49"/>
      <c r="G149" s="49"/>
      <c r="H149" s="47">
        <v>3100000</v>
      </c>
      <c r="I149" s="18"/>
      <c r="J149" s="18"/>
      <c r="K149" s="18"/>
      <c r="L149" s="18"/>
      <c r="M149" s="19"/>
      <c r="N149" s="19"/>
      <c r="O149" s="20"/>
      <c r="P149" s="20"/>
    </row>
    <row r="150" spans="1:16" ht="16.5" customHeight="1" x14ac:dyDescent="0.25">
      <c r="A150" s="7">
        <v>23</v>
      </c>
      <c r="B150" s="8" t="s">
        <v>48</v>
      </c>
      <c r="C150" s="42" t="s">
        <v>135</v>
      </c>
      <c r="D150" s="9" t="s">
        <v>19</v>
      </c>
      <c r="E150" s="9" t="s">
        <v>132</v>
      </c>
      <c r="F150" s="46" t="s">
        <v>136</v>
      </c>
      <c r="G150" s="46" t="s">
        <v>22</v>
      </c>
      <c r="H150" s="47">
        <v>300000</v>
      </c>
      <c r="I150" s="9" t="s">
        <v>38</v>
      </c>
      <c r="J150" s="9" t="s">
        <v>24</v>
      </c>
      <c r="K150" s="9"/>
      <c r="L150" s="9" t="s">
        <v>66</v>
      </c>
      <c r="M150" s="12" t="s">
        <v>26</v>
      </c>
      <c r="N150" s="12" t="str">
        <f t="shared" si="0"/>
        <v>Dezembro</v>
      </c>
      <c r="O150" s="26"/>
      <c r="P150" s="26"/>
    </row>
    <row r="151" spans="1:16" ht="21.75" customHeight="1" x14ac:dyDescent="0.25">
      <c r="A151" s="14"/>
      <c r="B151" s="8" t="s">
        <v>36</v>
      </c>
      <c r="C151" s="43"/>
      <c r="D151" s="15"/>
      <c r="E151" s="15"/>
      <c r="F151" s="48"/>
      <c r="G151" s="48"/>
      <c r="H151" s="47">
        <v>1500</v>
      </c>
      <c r="I151" s="15"/>
      <c r="J151" s="15"/>
      <c r="K151" s="15"/>
      <c r="L151" s="15"/>
      <c r="M151" s="17"/>
      <c r="N151" s="17"/>
      <c r="O151" s="28"/>
      <c r="P151" s="28"/>
    </row>
    <row r="152" spans="1:16" ht="19.5" customHeight="1" x14ac:dyDescent="0.25">
      <c r="A152" s="20"/>
      <c r="B152" s="8" t="s">
        <v>34</v>
      </c>
      <c r="C152" s="44"/>
      <c r="D152" s="18"/>
      <c r="E152" s="18"/>
      <c r="F152" s="49"/>
      <c r="G152" s="49"/>
      <c r="H152" s="47">
        <v>100000</v>
      </c>
      <c r="I152" s="18"/>
      <c r="J152" s="18"/>
      <c r="K152" s="18"/>
      <c r="L152" s="18"/>
      <c r="M152" s="19"/>
      <c r="N152" s="19"/>
      <c r="O152" s="30"/>
      <c r="P152" s="30"/>
    </row>
    <row r="153" spans="1:16" ht="21.75" customHeight="1" x14ac:dyDescent="0.25">
      <c r="A153" s="7">
        <v>24</v>
      </c>
      <c r="B153" s="8" t="s">
        <v>35</v>
      </c>
      <c r="C153" s="46" t="s">
        <v>137</v>
      </c>
      <c r="D153" s="9" t="s">
        <v>19</v>
      </c>
      <c r="E153" s="9" t="s">
        <v>132</v>
      </c>
      <c r="F153" s="46" t="s">
        <v>138</v>
      </c>
      <c r="G153" s="46" t="s">
        <v>22</v>
      </c>
      <c r="H153" s="47">
        <v>5000</v>
      </c>
      <c r="I153" s="9" t="s">
        <v>38</v>
      </c>
      <c r="J153" s="9" t="s">
        <v>24</v>
      </c>
      <c r="K153" s="9"/>
      <c r="L153" s="9" t="s">
        <v>25</v>
      </c>
      <c r="M153" s="12" t="s">
        <v>32</v>
      </c>
      <c r="N153" s="12" t="str">
        <f t="shared" si="0"/>
        <v>Dezembro</v>
      </c>
      <c r="O153" s="9" t="s">
        <v>139</v>
      </c>
      <c r="P153" s="13">
        <v>46022</v>
      </c>
    </row>
    <row r="154" spans="1:16" ht="18" customHeight="1" x14ac:dyDescent="0.25">
      <c r="A154" s="14"/>
      <c r="B154" s="8" t="s">
        <v>29</v>
      </c>
      <c r="C154" s="48"/>
      <c r="D154" s="15"/>
      <c r="E154" s="15"/>
      <c r="F154" s="48"/>
      <c r="G154" s="48"/>
      <c r="H154" s="47">
        <v>8000</v>
      </c>
      <c r="I154" s="15"/>
      <c r="J154" s="15"/>
      <c r="K154" s="15"/>
      <c r="L154" s="15"/>
      <c r="M154" s="17"/>
      <c r="N154" s="17"/>
      <c r="O154" s="15"/>
      <c r="P154" s="15"/>
    </row>
    <row r="155" spans="1:16" ht="18" customHeight="1" x14ac:dyDescent="0.25">
      <c r="A155" s="14"/>
      <c r="B155" s="8" t="s">
        <v>30</v>
      </c>
      <c r="C155" s="48"/>
      <c r="D155" s="15"/>
      <c r="E155" s="15"/>
      <c r="F155" s="48"/>
      <c r="G155" s="48"/>
      <c r="H155" s="47">
        <v>250000</v>
      </c>
      <c r="I155" s="15"/>
      <c r="J155" s="15"/>
      <c r="K155" s="15"/>
      <c r="L155" s="15"/>
      <c r="M155" s="17"/>
      <c r="N155" s="17"/>
      <c r="O155" s="15"/>
      <c r="P155" s="15"/>
    </row>
    <row r="156" spans="1:16" ht="18" customHeight="1" x14ac:dyDescent="0.25">
      <c r="A156" s="14"/>
      <c r="B156" s="8" t="s">
        <v>26</v>
      </c>
      <c r="C156" s="48"/>
      <c r="D156" s="15"/>
      <c r="E156" s="15"/>
      <c r="F156" s="48"/>
      <c r="G156" s="48"/>
      <c r="H156" s="47">
        <v>20000</v>
      </c>
      <c r="I156" s="15"/>
      <c r="J156" s="15"/>
      <c r="K156" s="15"/>
      <c r="L156" s="15"/>
      <c r="M156" s="17"/>
      <c r="N156" s="17"/>
      <c r="O156" s="15"/>
      <c r="P156" s="15"/>
    </row>
    <row r="157" spans="1:16" ht="18" customHeight="1" x14ac:dyDescent="0.25">
      <c r="A157" s="14"/>
      <c r="B157" s="8" t="s">
        <v>31</v>
      </c>
      <c r="C157" s="48"/>
      <c r="D157" s="15"/>
      <c r="E157" s="15"/>
      <c r="F157" s="48"/>
      <c r="G157" s="48"/>
      <c r="H157" s="47">
        <v>10000</v>
      </c>
      <c r="I157" s="15"/>
      <c r="J157" s="15"/>
      <c r="K157" s="15"/>
      <c r="L157" s="15"/>
      <c r="M157" s="17"/>
      <c r="N157" s="17"/>
      <c r="O157" s="15"/>
      <c r="P157" s="15"/>
    </row>
    <row r="158" spans="1:16" ht="18" customHeight="1" x14ac:dyDescent="0.25">
      <c r="A158" s="14"/>
      <c r="B158" s="8" t="s">
        <v>32</v>
      </c>
      <c r="C158" s="48"/>
      <c r="D158" s="15"/>
      <c r="E158" s="15"/>
      <c r="F158" s="48"/>
      <c r="G158" s="48"/>
      <c r="H158" s="47">
        <v>170000</v>
      </c>
      <c r="I158" s="15"/>
      <c r="J158" s="15"/>
      <c r="K158" s="15"/>
      <c r="L158" s="15"/>
      <c r="M158" s="17"/>
      <c r="N158" s="17"/>
      <c r="O158" s="15"/>
      <c r="P158" s="15"/>
    </row>
    <row r="159" spans="1:16" ht="18" customHeight="1" x14ac:dyDescent="0.25">
      <c r="A159" s="14"/>
      <c r="B159" s="8" t="s">
        <v>33</v>
      </c>
      <c r="C159" s="48"/>
      <c r="D159" s="15"/>
      <c r="E159" s="15"/>
      <c r="F159" s="48"/>
      <c r="G159" s="48"/>
      <c r="H159" s="47">
        <v>12000</v>
      </c>
      <c r="I159" s="15"/>
      <c r="J159" s="15"/>
      <c r="K159" s="15"/>
      <c r="L159" s="15"/>
      <c r="M159" s="17"/>
      <c r="N159" s="17"/>
      <c r="O159" s="15"/>
      <c r="P159" s="15"/>
    </row>
    <row r="160" spans="1:16" ht="18" customHeight="1" x14ac:dyDescent="0.25">
      <c r="A160" s="14"/>
      <c r="B160" s="8" t="s">
        <v>34</v>
      </c>
      <c r="C160" s="48"/>
      <c r="D160" s="15"/>
      <c r="E160" s="15"/>
      <c r="F160" s="48"/>
      <c r="G160" s="48"/>
      <c r="H160" s="47">
        <v>300000</v>
      </c>
      <c r="I160" s="15"/>
      <c r="J160" s="15"/>
      <c r="K160" s="15"/>
      <c r="L160" s="15"/>
      <c r="M160" s="17"/>
      <c r="N160" s="17"/>
      <c r="O160" s="15"/>
      <c r="P160" s="15"/>
    </row>
    <row r="161" spans="1:16" ht="18" customHeight="1" x14ac:dyDescent="0.25">
      <c r="A161" s="14"/>
      <c r="B161" s="8" t="s">
        <v>36</v>
      </c>
      <c r="C161" s="48"/>
      <c r="D161" s="15"/>
      <c r="E161" s="15"/>
      <c r="F161" s="48"/>
      <c r="G161" s="48"/>
      <c r="H161" s="47">
        <v>80000</v>
      </c>
      <c r="I161" s="15"/>
      <c r="J161" s="15"/>
      <c r="K161" s="15"/>
      <c r="L161" s="15"/>
      <c r="M161" s="17"/>
      <c r="N161" s="17"/>
      <c r="O161" s="15"/>
      <c r="P161" s="15"/>
    </row>
    <row r="162" spans="1:16" ht="16.5" customHeight="1" x14ac:dyDescent="0.25">
      <c r="A162" s="20"/>
      <c r="B162" s="8" t="s">
        <v>48</v>
      </c>
      <c r="C162" s="49"/>
      <c r="D162" s="18"/>
      <c r="E162" s="18"/>
      <c r="F162" s="49"/>
      <c r="G162" s="49"/>
      <c r="H162" s="47">
        <v>200000</v>
      </c>
      <c r="I162" s="18"/>
      <c r="J162" s="18"/>
      <c r="K162" s="18"/>
      <c r="L162" s="18"/>
      <c r="M162" s="19"/>
      <c r="N162" s="19"/>
      <c r="O162" s="18"/>
      <c r="P162" s="18"/>
    </row>
    <row r="163" spans="1:16" ht="19.5" customHeight="1" x14ac:dyDescent="0.25">
      <c r="A163" s="7">
        <v>25</v>
      </c>
      <c r="B163" s="8" t="s">
        <v>35</v>
      </c>
      <c r="C163" s="50" t="s">
        <v>140</v>
      </c>
      <c r="D163" s="9" t="s">
        <v>41</v>
      </c>
      <c r="E163" s="9" t="s">
        <v>141</v>
      </c>
      <c r="F163" s="50" t="s">
        <v>142</v>
      </c>
      <c r="G163" s="51">
        <v>5692.87</v>
      </c>
      <c r="H163" s="47">
        <v>30000</v>
      </c>
      <c r="I163" s="9" t="s">
        <v>74</v>
      </c>
      <c r="J163" s="9" t="s">
        <v>24</v>
      </c>
      <c r="K163" s="9"/>
      <c r="L163" s="9" t="s">
        <v>45</v>
      </c>
      <c r="M163" s="12" t="s">
        <v>48</v>
      </c>
      <c r="N163" s="12" t="str">
        <f t="shared" si="0"/>
        <v>Julho</v>
      </c>
      <c r="O163" s="26"/>
      <c r="P163" s="26"/>
    </row>
    <row r="164" spans="1:16" ht="21" customHeight="1" x14ac:dyDescent="0.25">
      <c r="A164" s="14"/>
      <c r="B164" s="8" t="s">
        <v>48</v>
      </c>
      <c r="C164" s="52"/>
      <c r="D164" s="15"/>
      <c r="E164" s="15"/>
      <c r="F164" s="52"/>
      <c r="G164" s="53">
        <v>200000</v>
      </c>
      <c r="H164" s="47">
        <v>1500000</v>
      </c>
      <c r="I164" s="15"/>
      <c r="J164" s="15"/>
      <c r="K164" s="15"/>
      <c r="L164" s="15"/>
      <c r="M164" s="17"/>
      <c r="N164" s="17"/>
      <c r="O164" s="28"/>
      <c r="P164" s="28"/>
    </row>
    <row r="165" spans="1:16" ht="21" customHeight="1" x14ac:dyDescent="0.25">
      <c r="A165" s="14"/>
      <c r="B165" s="8" t="s">
        <v>29</v>
      </c>
      <c r="C165" s="52"/>
      <c r="D165" s="15"/>
      <c r="E165" s="15"/>
      <c r="F165" s="52"/>
      <c r="G165" s="53">
        <v>2000</v>
      </c>
      <c r="H165" s="47">
        <v>12000</v>
      </c>
      <c r="I165" s="15"/>
      <c r="J165" s="15"/>
      <c r="K165" s="15"/>
      <c r="L165" s="15"/>
      <c r="M165" s="17"/>
      <c r="N165" s="17"/>
      <c r="O165" s="28"/>
      <c r="P165" s="28"/>
    </row>
    <row r="166" spans="1:16" ht="21" customHeight="1" x14ac:dyDescent="0.25">
      <c r="A166" s="14"/>
      <c r="B166" s="8" t="s">
        <v>46</v>
      </c>
      <c r="C166" s="52"/>
      <c r="D166" s="15"/>
      <c r="E166" s="15"/>
      <c r="F166" s="52"/>
      <c r="G166" s="53">
        <v>6000</v>
      </c>
      <c r="H166" s="47">
        <v>36000</v>
      </c>
      <c r="I166" s="15"/>
      <c r="J166" s="15"/>
      <c r="K166" s="15"/>
      <c r="L166" s="15"/>
      <c r="M166" s="17"/>
      <c r="N166" s="17"/>
      <c r="O166" s="28"/>
      <c r="P166" s="28"/>
    </row>
    <row r="167" spans="1:16" ht="21" customHeight="1" x14ac:dyDescent="0.25">
      <c r="A167" s="14"/>
      <c r="B167" s="8" t="s">
        <v>31</v>
      </c>
      <c r="C167" s="52"/>
      <c r="D167" s="15"/>
      <c r="E167" s="15"/>
      <c r="F167" s="52"/>
      <c r="G167" s="53">
        <v>100000</v>
      </c>
      <c r="H167" s="47">
        <v>595000</v>
      </c>
      <c r="I167" s="15"/>
      <c r="J167" s="15"/>
      <c r="K167" s="15"/>
      <c r="L167" s="15"/>
      <c r="M167" s="17"/>
      <c r="N167" s="17"/>
      <c r="O167" s="28"/>
      <c r="P167" s="28"/>
    </row>
    <row r="168" spans="1:16" ht="21" customHeight="1" x14ac:dyDescent="0.25">
      <c r="A168" s="14"/>
      <c r="B168" s="8" t="s">
        <v>32</v>
      </c>
      <c r="C168" s="52"/>
      <c r="D168" s="15"/>
      <c r="E168" s="15"/>
      <c r="F168" s="52"/>
      <c r="G168" s="53">
        <v>40000</v>
      </c>
      <c r="H168" s="47">
        <v>120000</v>
      </c>
      <c r="I168" s="15"/>
      <c r="J168" s="15"/>
      <c r="K168" s="15"/>
      <c r="L168" s="15"/>
      <c r="M168" s="17"/>
      <c r="N168" s="17"/>
      <c r="O168" s="28"/>
      <c r="P168" s="28"/>
    </row>
    <row r="169" spans="1:16" ht="21" customHeight="1" x14ac:dyDescent="0.25">
      <c r="A169" s="14"/>
      <c r="B169" s="8" t="s">
        <v>33</v>
      </c>
      <c r="C169" s="52"/>
      <c r="D169" s="15"/>
      <c r="E169" s="15"/>
      <c r="F169" s="52"/>
      <c r="G169" s="53">
        <v>8000</v>
      </c>
      <c r="H169" s="47">
        <v>50000</v>
      </c>
      <c r="I169" s="15"/>
      <c r="J169" s="15"/>
      <c r="K169" s="15"/>
      <c r="L169" s="15"/>
      <c r="M169" s="17"/>
      <c r="N169" s="17"/>
      <c r="O169" s="28"/>
      <c r="P169" s="28"/>
    </row>
    <row r="170" spans="1:16" ht="21" customHeight="1" x14ac:dyDescent="0.25">
      <c r="A170" s="14"/>
      <c r="B170" s="8" t="s">
        <v>34</v>
      </c>
      <c r="C170" s="52"/>
      <c r="D170" s="15"/>
      <c r="E170" s="15"/>
      <c r="F170" s="52"/>
      <c r="G170" s="53">
        <v>70000</v>
      </c>
      <c r="H170" s="47">
        <v>450000</v>
      </c>
      <c r="I170" s="15"/>
      <c r="J170" s="15"/>
      <c r="K170" s="15"/>
      <c r="L170" s="15"/>
      <c r="M170" s="17"/>
      <c r="N170" s="17"/>
      <c r="O170" s="28"/>
      <c r="P170" s="28"/>
    </row>
    <row r="171" spans="1:16" ht="21" customHeight="1" x14ac:dyDescent="0.25">
      <c r="A171" s="14"/>
      <c r="B171" s="8" t="s">
        <v>36</v>
      </c>
      <c r="C171" s="52"/>
      <c r="D171" s="15"/>
      <c r="E171" s="15"/>
      <c r="F171" s="52"/>
      <c r="G171" s="53">
        <v>80000</v>
      </c>
      <c r="H171" s="47">
        <v>500000</v>
      </c>
      <c r="I171" s="15"/>
      <c r="J171" s="15"/>
      <c r="K171" s="15"/>
      <c r="L171" s="15"/>
      <c r="M171" s="17"/>
      <c r="N171" s="17"/>
      <c r="O171" s="28"/>
      <c r="P171" s="28"/>
    </row>
    <row r="172" spans="1:16" ht="19.5" customHeight="1" x14ac:dyDescent="0.25">
      <c r="A172" s="20"/>
      <c r="B172" s="8" t="s">
        <v>47</v>
      </c>
      <c r="C172" s="54"/>
      <c r="D172" s="18"/>
      <c r="E172" s="18"/>
      <c r="F172" s="54"/>
      <c r="G172" s="53">
        <v>3000</v>
      </c>
      <c r="H172" s="47">
        <v>16800</v>
      </c>
      <c r="I172" s="18"/>
      <c r="J172" s="18"/>
      <c r="K172" s="18"/>
      <c r="L172" s="18"/>
      <c r="M172" s="19"/>
      <c r="N172" s="19"/>
      <c r="O172" s="30"/>
      <c r="P172" s="30"/>
    </row>
    <row r="173" spans="1:16" ht="18.75" customHeight="1" x14ac:dyDescent="0.25">
      <c r="A173" s="7">
        <v>26</v>
      </c>
      <c r="B173" s="8" t="s">
        <v>35</v>
      </c>
      <c r="C173" s="50" t="s">
        <v>143</v>
      </c>
      <c r="D173" s="9" t="s">
        <v>41</v>
      </c>
      <c r="E173" s="9" t="s">
        <v>141</v>
      </c>
      <c r="F173" s="50" t="s">
        <v>144</v>
      </c>
      <c r="G173" s="55" t="s">
        <v>145</v>
      </c>
      <c r="H173" s="47">
        <v>15701.6</v>
      </c>
      <c r="I173" s="9" t="s">
        <v>69</v>
      </c>
      <c r="J173" s="9" t="s">
        <v>24</v>
      </c>
      <c r="K173" s="9"/>
      <c r="L173" s="9" t="s">
        <v>45</v>
      </c>
      <c r="M173" s="12" t="s">
        <v>48</v>
      </c>
      <c r="N173" s="12" t="str">
        <f t="shared" si="0"/>
        <v>Janeiro</v>
      </c>
      <c r="O173" s="9" t="s">
        <v>146</v>
      </c>
      <c r="P173" s="13">
        <v>46190</v>
      </c>
    </row>
    <row r="174" spans="1:16" ht="20.25" customHeight="1" x14ac:dyDescent="0.25">
      <c r="A174" s="14"/>
      <c r="B174" s="8" t="s">
        <v>48</v>
      </c>
      <c r="C174" s="52"/>
      <c r="D174" s="15"/>
      <c r="E174" s="15"/>
      <c r="F174" s="52"/>
      <c r="G174" s="50" t="s">
        <v>70</v>
      </c>
      <c r="H174" s="47">
        <v>250000</v>
      </c>
      <c r="I174" s="15"/>
      <c r="J174" s="15"/>
      <c r="K174" s="15"/>
      <c r="L174" s="15"/>
      <c r="M174" s="17"/>
      <c r="N174" s="17"/>
      <c r="O174" s="15"/>
      <c r="P174" s="15"/>
    </row>
    <row r="175" spans="1:16" ht="20.25" customHeight="1" x14ac:dyDescent="0.25">
      <c r="A175" s="14"/>
      <c r="B175" s="8" t="s">
        <v>46</v>
      </c>
      <c r="C175" s="52"/>
      <c r="D175" s="15"/>
      <c r="E175" s="15"/>
      <c r="F175" s="52"/>
      <c r="G175" s="52"/>
      <c r="H175" s="47">
        <v>6000</v>
      </c>
      <c r="I175" s="15"/>
      <c r="J175" s="15"/>
      <c r="K175" s="15"/>
      <c r="L175" s="15"/>
      <c r="M175" s="17"/>
      <c r="N175" s="17"/>
      <c r="O175" s="15"/>
      <c r="P175" s="15"/>
    </row>
    <row r="176" spans="1:16" ht="20.25" customHeight="1" x14ac:dyDescent="0.25">
      <c r="A176" s="14"/>
      <c r="B176" s="8" t="s">
        <v>31</v>
      </c>
      <c r="C176" s="52"/>
      <c r="D176" s="15"/>
      <c r="E176" s="15"/>
      <c r="F176" s="52"/>
      <c r="G176" s="52"/>
      <c r="H176" s="47">
        <v>415000</v>
      </c>
      <c r="I176" s="15"/>
      <c r="J176" s="15"/>
      <c r="K176" s="15"/>
      <c r="L176" s="15"/>
      <c r="M176" s="17"/>
      <c r="N176" s="17"/>
      <c r="O176" s="15"/>
      <c r="P176" s="15"/>
    </row>
    <row r="177" spans="1:16" ht="20.25" customHeight="1" x14ac:dyDescent="0.25">
      <c r="A177" s="14"/>
      <c r="B177" s="8" t="s">
        <v>32</v>
      </c>
      <c r="C177" s="52"/>
      <c r="D177" s="15"/>
      <c r="E177" s="15"/>
      <c r="F177" s="52"/>
      <c r="G177" s="52"/>
      <c r="H177" s="47">
        <v>8000</v>
      </c>
      <c r="I177" s="15"/>
      <c r="J177" s="15"/>
      <c r="K177" s="15"/>
      <c r="L177" s="15"/>
      <c r="M177" s="17"/>
      <c r="N177" s="17"/>
      <c r="O177" s="15"/>
      <c r="P177" s="15"/>
    </row>
    <row r="178" spans="1:16" ht="20.25" customHeight="1" x14ac:dyDescent="0.25">
      <c r="A178" s="14"/>
      <c r="B178" s="8" t="s">
        <v>33</v>
      </c>
      <c r="C178" s="52"/>
      <c r="D178" s="15"/>
      <c r="E178" s="15"/>
      <c r="F178" s="52"/>
      <c r="G178" s="52"/>
      <c r="H178" s="47">
        <v>12000</v>
      </c>
      <c r="I178" s="15"/>
      <c r="J178" s="15"/>
      <c r="K178" s="15"/>
      <c r="L178" s="15"/>
      <c r="M178" s="17"/>
      <c r="N178" s="17"/>
      <c r="O178" s="15"/>
      <c r="P178" s="15"/>
    </row>
    <row r="179" spans="1:16" ht="20.25" customHeight="1" x14ac:dyDescent="0.25">
      <c r="A179" s="14"/>
      <c r="B179" s="8" t="s">
        <v>34</v>
      </c>
      <c r="C179" s="52"/>
      <c r="D179" s="15"/>
      <c r="E179" s="15"/>
      <c r="F179" s="52"/>
      <c r="G179" s="52"/>
      <c r="H179" s="47">
        <v>36000</v>
      </c>
      <c r="I179" s="15"/>
      <c r="J179" s="15"/>
      <c r="K179" s="15"/>
      <c r="L179" s="15"/>
      <c r="M179" s="17"/>
      <c r="N179" s="17"/>
      <c r="O179" s="15"/>
      <c r="P179" s="15"/>
    </row>
    <row r="180" spans="1:16" ht="20.25" customHeight="1" x14ac:dyDescent="0.25">
      <c r="A180" s="14"/>
      <c r="B180" s="8" t="s">
        <v>36</v>
      </c>
      <c r="C180" s="52"/>
      <c r="D180" s="15"/>
      <c r="E180" s="15"/>
      <c r="F180" s="52"/>
      <c r="G180" s="54"/>
      <c r="H180" s="47">
        <v>70000</v>
      </c>
      <c r="I180" s="15"/>
      <c r="J180" s="15"/>
      <c r="K180" s="15"/>
      <c r="L180" s="15"/>
      <c r="M180" s="17"/>
      <c r="N180" s="17"/>
      <c r="O180" s="15"/>
      <c r="P180" s="15"/>
    </row>
    <row r="181" spans="1:16" ht="21.75" customHeight="1" x14ac:dyDescent="0.25">
      <c r="A181" s="20"/>
      <c r="B181" s="8" t="s">
        <v>47</v>
      </c>
      <c r="C181" s="54"/>
      <c r="D181" s="18"/>
      <c r="E181" s="18"/>
      <c r="F181" s="54"/>
      <c r="G181" s="55" t="s">
        <v>147</v>
      </c>
      <c r="H181" s="47">
        <v>500</v>
      </c>
      <c r="I181" s="18"/>
      <c r="J181" s="18"/>
      <c r="K181" s="18"/>
      <c r="L181" s="18"/>
      <c r="M181" s="19"/>
      <c r="N181" s="19"/>
      <c r="O181" s="18"/>
      <c r="P181" s="18"/>
    </row>
    <row r="182" spans="1:16" ht="27.75" customHeight="1" x14ac:dyDescent="0.25">
      <c r="A182" s="34">
        <v>27</v>
      </c>
      <c r="B182" s="8" t="s">
        <v>35</v>
      </c>
      <c r="C182" s="55" t="s">
        <v>148</v>
      </c>
      <c r="D182" s="8" t="s">
        <v>149</v>
      </c>
      <c r="E182" s="8" t="s">
        <v>150</v>
      </c>
      <c r="F182" s="55" t="s">
        <v>151</v>
      </c>
      <c r="G182" s="55">
        <v>1</v>
      </c>
      <c r="H182" s="56">
        <v>300000</v>
      </c>
      <c r="I182" s="8" t="s">
        <v>89</v>
      </c>
      <c r="J182" s="8" t="s">
        <v>65</v>
      </c>
      <c r="K182" s="8"/>
      <c r="L182" s="8" t="s">
        <v>152</v>
      </c>
      <c r="M182" s="32" t="s">
        <v>35</v>
      </c>
      <c r="N182" s="32" t="str">
        <f t="shared" si="0"/>
        <v>Abril</v>
      </c>
      <c r="O182" s="24"/>
      <c r="P182" s="24"/>
    </row>
    <row r="183" spans="1:16" ht="51" x14ac:dyDescent="0.25">
      <c r="A183" s="34">
        <v>28</v>
      </c>
      <c r="B183" s="8" t="s">
        <v>35</v>
      </c>
      <c r="C183" s="55" t="s">
        <v>153</v>
      </c>
      <c r="D183" s="8" t="s">
        <v>154</v>
      </c>
      <c r="E183" s="8" t="s">
        <v>155</v>
      </c>
      <c r="F183" s="55" t="s">
        <v>156</v>
      </c>
      <c r="G183" s="55" t="s">
        <v>22</v>
      </c>
      <c r="H183" s="56">
        <v>1818996.24</v>
      </c>
      <c r="I183" s="8" t="s">
        <v>38</v>
      </c>
      <c r="J183" s="8" t="s">
        <v>24</v>
      </c>
      <c r="K183" s="8"/>
      <c r="L183" s="8" t="s">
        <v>25</v>
      </c>
      <c r="M183" s="32" t="s">
        <v>35</v>
      </c>
      <c r="N183" s="32" t="str">
        <f t="shared" si="0"/>
        <v>Dezembro</v>
      </c>
      <c r="O183" s="8" t="s">
        <v>157</v>
      </c>
      <c r="P183" s="45">
        <v>46087</v>
      </c>
    </row>
    <row r="184" spans="1:16" ht="51" x14ac:dyDescent="0.25">
      <c r="A184" s="34">
        <v>29</v>
      </c>
      <c r="B184" s="8" t="s">
        <v>35</v>
      </c>
      <c r="C184" s="57" t="s">
        <v>158</v>
      </c>
      <c r="D184" s="8" t="s">
        <v>154</v>
      </c>
      <c r="E184" s="8" t="s">
        <v>155</v>
      </c>
      <c r="F184" s="57" t="s">
        <v>156</v>
      </c>
      <c r="G184" s="55" t="s">
        <v>22</v>
      </c>
      <c r="H184" s="58">
        <v>6954000</v>
      </c>
      <c r="I184" s="8" t="s">
        <v>38</v>
      </c>
      <c r="J184" s="8" t="s">
        <v>24</v>
      </c>
      <c r="K184" s="8"/>
      <c r="L184" s="8" t="s">
        <v>25</v>
      </c>
      <c r="M184" s="32" t="s">
        <v>35</v>
      </c>
      <c r="N184" s="32" t="str">
        <f t="shared" si="0"/>
        <v>Dezembro</v>
      </c>
      <c r="O184" s="8" t="s">
        <v>159</v>
      </c>
      <c r="P184" s="45">
        <v>46073</v>
      </c>
    </row>
    <row r="185" spans="1:16" ht="28.5" customHeight="1" x14ac:dyDescent="0.25">
      <c r="A185" s="34">
        <v>30</v>
      </c>
      <c r="B185" s="8" t="s">
        <v>35</v>
      </c>
      <c r="C185" s="55" t="s">
        <v>160</v>
      </c>
      <c r="D185" s="8" t="s">
        <v>19</v>
      </c>
      <c r="E185" s="8" t="s">
        <v>124</v>
      </c>
      <c r="F185" s="55" t="s">
        <v>161</v>
      </c>
      <c r="G185" s="55" t="s">
        <v>162</v>
      </c>
      <c r="H185" s="56">
        <v>1100000</v>
      </c>
      <c r="I185" s="8" t="s">
        <v>23</v>
      </c>
      <c r="J185" s="8" t="s">
        <v>65</v>
      </c>
      <c r="K185" s="8"/>
      <c r="L185" s="8" t="s">
        <v>126</v>
      </c>
      <c r="M185" s="32" t="s">
        <v>35</v>
      </c>
      <c r="N185" s="32" t="str">
        <f t="shared" si="0"/>
        <v>Junho</v>
      </c>
      <c r="O185" s="8" t="s">
        <v>163</v>
      </c>
      <c r="P185" s="45">
        <v>46148</v>
      </c>
    </row>
    <row r="186" spans="1:16" ht="32.25" customHeight="1" x14ac:dyDescent="0.25">
      <c r="A186" s="34">
        <v>31</v>
      </c>
      <c r="B186" s="8" t="s">
        <v>35</v>
      </c>
      <c r="C186" s="55" t="s">
        <v>164</v>
      </c>
      <c r="D186" s="8" t="s">
        <v>154</v>
      </c>
      <c r="E186" s="8" t="s">
        <v>165</v>
      </c>
      <c r="F186" s="55" t="s">
        <v>166</v>
      </c>
      <c r="G186" s="55" t="s">
        <v>167</v>
      </c>
      <c r="H186" s="56">
        <v>160000</v>
      </c>
      <c r="I186" s="8" t="s">
        <v>113</v>
      </c>
      <c r="J186" s="8" t="s">
        <v>24</v>
      </c>
      <c r="K186" s="8"/>
      <c r="L186" s="8" t="s">
        <v>45</v>
      </c>
      <c r="M186" s="32" t="s">
        <v>35</v>
      </c>
      <c r="N186" s="32" t="str">
        <f t="shared" si="0"/>
        <v>Março</v>
      </c>
      <c r="O186" s="24"/>
      <c r="P186" s="24"/>
    </row>
    <row r="187" spans="1:16" ht="25.5" x14ac:dyDescent="0.25">
      <c r="A187" s="34">
        <v>32</v>
      </c>
      <c r="B187" s="8" t="s">
        <v>35</v>
      </c>
      <c r="C187" s="55" t="s">
        <v>168</v>
      </c>
      <c r="D187" s="8" t="s">
        <v>154</v>
      </c>
      <c r="E187" s="8" t="s">
        <v>169</v>
      </c>
      <c r="F187" s="55" t="s">
        <v>170</v>
      </c>
      <c r="G187" s="55" t="s">
        <v>171</v>
      </c>
      <c r="H187" s="56">
        <v>700000</v>
      </c>
      <c r="I187" s="8" t="s">
        <v>38</v>
      </c>
      <c r="J187" s="8" t="s">
        <v>24</v>
      </c>
      <c r="K187" s="8"/>
      <c r="L187" s="8" t="s">
        <v>126</v>
      </c>
      <c r="M187" s="32" t="s">
        <v>35</v>
      </c>
      <c r="N187" s="32" t="str">
        <f t="shared" si="0"/>
        <v>Dezembro</v>
      </c>
      <c r="O187" s="24"/>
      <c r="P187" s="24"/>
    </row>
    <row r="188" spans="1:16" ht="69" customHeight="1" x14ac:dyDescent="0.25">
      <c r="A188" s="34">
        <v>33</v>
      </c>
      <c r="B188" s="8" t="s">
        <v>35</v>
      </c>
      <c r="C188" s="59" t="s">
        <v>172</v>
      </c>
      <c r="D188" s="8" t="s">
        <v>154</v>
      </c>
      <c r="E188" s="8" t="s">
        <v>165</v>
      </c>
      <c r="F188" s="59" t="s">
        <v>173</v>
      </c>
      <c r="G188" s="55" t="s">
        <v>174</v>
      </c>
      <c r="H188" s="56">
        <v>25000</v>
      </c>
      <c r="I188" s="8" t="s">
        <v>74</v>
      </c>
      <c r="J188" s="8" t="s">
        <v>65</v>
      </c>
      <c r="K188" s="8"/>
      <c r="L188" s="8" t="s">
        <v>45</v>
      </c>
      <c r="M188" s="32" t="s">
        <v>35</v>
      </c>
      <c r="N188" s="32" t="str">
        <f t="shared" si="0"/>
        <v>Julho</v>
      </c>
      <c r="O188" s="24"/>
      <c r="P188" s="24"/>
    </row>
    <row r="189" spans="1:16" ht="44.25" customHeight="1" x14ac:dyDescent="0.25">
      <c r="A189" s="34">
        <v>34</v>
      </c>
      <c r="B189" s="8" t="s">
        <v>35</v>
      </c>
      <c r="C189" s="59" t="s">
        <v>175</v>
      </c>
      <c r="D189" s="8" t="s">
        <v>154</v>
      </c>
      <c r="E189" s="8" t="s">
        <v>169</v>
      </c>
      <c r="F189" s="59" t="s">
        <v>176</v>
      </c>
      <c r="G189" s="55" t="s">
        <v>177</v>
      </c>
      <c r="H189" s="56">
        <v>339500</v>
      </c>
      <c r="I189" s="8" t="s">
        <v>88</v>
      </c>
      <c r="J189" s="8" t="s">
        <v>65</v>
      </c>
      <c r="K189" s="8"/>
      <c r="L189" s="8" t="s">
        <v>152</v>
      </c>
      <c r="M189" s="32" t="s">
        <v>35</v>
      </c>
      <c r="N189" s="32" t="str">
        <f t="shared" si="0"/>
        <v>Maio</v>
      </c>
      <c r="O189" s="24"/>
      <c r="P189" s="24"/>
    </row>
    <row r="190" spans="1:16" ht="28.5" customHeight="1" x14ac:dyDescent="0.25">
      <c r="A190" s="34">
        <v>35</v>
      </c>
      <c r="B190" s="8" t="s">
        <v>35</v>
      </c>
      <c r="C190" s="59" t="s">
        <v>178</v>
      </c>
      <c r="D190" s="8" t="s">
        <v>154</v>
      </c>
      <c r="E190" s="8" t="s">
        <v>165</v>
      </c>
      <c r="F190" s="59" t="s">
        <v>179</v>
      </c>
      <c r="G190" s="55" t="s">
        <v>180</v>
      </c>
      <c r="H190" s="56">
        <v>80000</v>
      </c>
      <c r="I190" s="8" t="s">
        <v>74</v>
      </c>
      <c r="J190" s="8" t="s">
        <v>65</v>
      </c>
      <c r="K190" s="8"/>
      <c r="L190" s="8" t="s">
        <v>45</v>
      </c>
      <c r="M190" s="32" t="s">
        <v>35</v>
      </c>
      <c r="N190" s="32" t="str">
        <f t="shared" si="0"/>
        <v>Julho</v>
      </c>
      <c r="O190" s="24"/>
      <c r="P190" s="24"/>
    </row>
    <row r="191" spans="1:16" ht="38.25" x14ac:dyDescent="0.25">
      <c r="A191" s="34">
        <v>36</v>
      </c>
      <c r="B191" s="8" t="s">
        <v>35</v>
      </c>
      <c r="C191" s="55" t="s">
        <v>181</v>
      </c>
      <c r="D191" s="8" t="s">
        <v>103</v>
      </c>
      <c r="E191" s="8" t="s">
        <v>182</v>
      </c>
      <c r="F191" s="55" t="s">
        <v>183</v>
      </c>
      <c r="G191" s="55" t="s">
        <v>184</v>
      </c>
      <c r="H191" s="56">
        <v>1000</v>
      </c>
      <c r="I191" s="8" t="s">
        <v>113</v>
      </c>
      <c r="J191" s="8" t="s">
        <v>65</v>
      </c>
      <c r="K191" s="8"/>
      <c r="L191" s="8" t="s">
        <v>45</v>
      </c>
      <c r="M191" s="32" t="s">
        <v>35</v>
      </c>
      <c r="N191" s="32" t="str">
        <f t="shared" si="0"/>
        <v>Março</v>
      </c>
      <c r="O191" s="24"/>
      <c r="P191" s="24"/>
    </row>
    <row r="192" spans="1:16" ht="63.75" x14ac:dyDescent="0.25">
      <c r="A192" s="34">
        <v>37</v>
      </c>
      <c r="B192" s="8" t="s">
        <v>35</v>
      </c>
      <c r="C192" s="59" t="s">
        <v>185</v>
      </c>
      <c r="D192" s="8" t="s">
        <v>149</v>
      </c>
      <c r="E192" s="8" t="s">
        <v>186</v>
      </c>
      <c r="F192" s="59" t="s">
        <v>187</v>
      </c>
      <c r="G192" s="59">
        <v>1</v>
      </c>
      <c r="H192" s="47">
        <v>180000</v>
      </c>
      <c r="I192" s="8" t="s">
        <v>74</v>
      </c>
      <c r="J192" s="8" t="s">
        <v>65</v>
      </c>
      <c r="K192" s="8"/>
      <c r="L192" s="8" t="s">
        <v>152</v>
      </c>
      <c r="M192" s="32" t="s">
        <v>35</v>
      </c>
      <c r="N192" s="32" t="str">
        <f t="shared" si="0"/>
        <v>Julho</v>
      </c>
      <c r="O192" s="24"/>
      <c r="P192" s="24"/>
    </row>
    <row r="193" spans="1:16" ht="63.75" x14ac:dyDescent="0.25">
      <c r="A193" s="34">
        <v>38</v>
      </c>
      <c r="B193" s="8" t="s">
        <v>35</v>
      </c>
      <c r="C193" s="55" t="s">
        <v>188</v>
      </c>
      <c r="D193" s="8" t="s">
        <v>41</v>
      </c>
      <c r="E193" s="8" t="s">
        <v>189</v>
      </c>
      <c r="F193" s="55" t="s">
        <v>187</v>
      </c>
      <c r="G193" s="55" t="s">
        <v>190</v>
      </c>
      <c r="H193" s="56">
        <v>100000</v>
      </c>
      <c r="I193" s="8" t="s">
        <v>74</v>
      </c>
      <c r="J193" s="8" t="s">
        <v>65</v>
      </c>
      <c r="K193" s="8"/>
      <c r="L193" s="8" t="s">
        <v>45</v>
      </c>
      <c r="M193" s="32" t="s">
        <v>35</v>
      </c>
      <c r="N193" s="32" t="str">
        <f t="shared" si="0"/>
        <v>Julho</v>
      </c>
      <c r="O193" s="24"/>
      <c r="P193" s="24"/>
    </row>
    <row r="194" spans="1:16" ht="51" x14ac:dyDescent="0.25">
      <c r="A194" s="34">
        <v>39</v>
      </c>
      <c r="B194" s="8" t="s">
        <v>35</v>
      </c>
      <c r="C194" s="59" t="s">
        <v>191</v>
      </c>
      <c r="D194" s="8" t="s">
        <v>19</v>
      </c>
      <c r="E194" s="8" t="s">
        <v>124</v>
      </c>
      <c r="F194" s="59" t="s">
        <v>192</v>
      </c>
      <c r="G194" s="59" t="s">
        <v>184</v>
      </c>
      <c r="H194" s="47">
        <v>180000</v>
      </c>
      <c r="I194" s="8" t="s">
        <v>113</v>
      </c>
      <c r="J194" s="8" t="s">
        <v>65</v>
      </c>
      <c r="K194" s="8"/>
      <c r="L194" s="8" t="s">
        <v>45</v>
      </c>
      <c r="M194" s="32" t="s">
        <v>35</v>
      </c>
      <c r="N194" s="32" t="str">
        <f t="shared" si="0"/>
        <v>Março</v>
      </c>
      <c r="O194" s="24"/>
      <c r="P194" s="24"/>
    </row>
    <row r="195" spans="1:16" ht="24" customHeight="1" x14ac:dyDescent="0.25">
      <c r="A195" s="7">
        <v>40</v>
      </c>
      <c r="B195" s="8" t="s">
        <v>35</v>
      </c>
      <c r="C195" s="46" t="s">
        <v>193</v>
      </c>
      <c r="D195" s="9" t="s">
        <v>19</v>
      </c>
      <c r="E195" s="9" t="s">
        <v>194</v>
      </c>
      <c r="F195" s="46" t="s">
        <v>195</v>
      </c>
      <c r="G195" s="55">
        <v>6</v>
      </c>
      <c r="H195" s="47">
        <v>5000</v>
      </c>
      <c r="I195" s="8" t="s">
        <v>74</v>
      </c>
      <c r="J195" s="9" t="s">
        <v>24</v>
      </c>
      <c r="K195" s="9"/>
      <c r="L195" s="9" t="s">
        <v>86</v>
      </c>
      <c r="M195" s="12" t="s">
        <v>48</v>
      </c>
      <c r="N195" s="32" t="str">
        <f t="shared" si="0"/>
        <v>Julho</v>
      </c>
      <c r="O195" s="9" t="s">
        <v>196</v>
      </c>
      <c r="P195" s="13" t="s">
        <v>197</v>
      </c>
    </row>
    <row r="196" spans="1:16" ht="24.75" customHeight="1" x14ac:dyDescent="0.25">
      <c r="A196" s="14"/>
      <c r="B196" s="8" t="s">
        <v>46</v>
      </c>
      <c r="C196" s="48"/>
      <c r="D196" s="15"/>
      <c r="E196" s="15"/>
      <c r="F196" s="48"/>
      <c r="G196" s="55">
        <v>4</v>
      </c>
      <c r="H196" s="47">
        <v>4000</v>
      </c>
      <c r="I196" s="8" t="s">
        <v>113</v>
      </c>
      <c r="J196" s="15"/>
      <c r="K196" s="15"/>
      <c r="L196" s="15"/>
      <c r="M196" s="17"/>
      <c r="N196" s="32" t="str">
        <f t="shared" si="0"/>
        <v>Março</v>
      </c>
      <c r="O196" s="15"/>
      <c r="P196" s="15"/>
    </row>
    <row r="197" spans="1:16" ht="24.75" customHeight="1" x14ac:dyDescent="0.25">
      <c r="A197" s="14"/>
      <c r="B197" s="8" t="s">
        <v>32</v>
      </c>
      <c r="C197" s="48"/>
      <c r="D197" s="15"/>
      <c r="E197" s="15"/>
      <c r="F197" s="48"/>
      <c r="G197" s="55">
        <v>5</v>
      </c>
      <c r="H197" s="47">
        <v>5000</v>
      </c>
      <c r="I197" s="8" t="s">
        <v>69</v>
      </c>
      <c r="J197" s="15"/>
      <c r="K197" s="15"/>
      <c r="L197" s="15"/>
      <c r="M197" s="17"/>
      <c r="N197" s="12" t="str">
        <f>IF(I197="Janeiro","Dezembro",IF(I197="Fevereiro","Dezembro",IF(I197="Março","Janeiro",IF(I197="Abril","Janeiro",IF(I197="Maio","Fevereiro",IF(I197="Junho","Março",IF(I197="Julho","Abril",IF(I197="Agosto","Maio",IF(I197="Setembro","Junho",IF(I197="Outubro","Julho",IF(I197="Novembro","Agosto",IF(I197="Dezembro","Setembro"))))))))))))</f>
        <v>Janeiro</v>
      </c>
      <c r="O197" s="15"/>
      <c r="P197" s="15"/>
    </row>
    <row r="198" spans="1:16" ht="24.75" customHeight="1" x14ac:dyDescent="0.25">
      <c r="A198" s="14"/>
      <c r="B198" s="8" t="s">
        <v>34</v>
      </c>
      <c r="C198" s="48"/>
      <c r="D198" s="15"/>
      <c r="E198" s="15"/>
      <c r="F198" s="48"/>
      <c r="G198" s="55">
        <v>5</v>
      </c>
      <c r="H198" s="47">
        <v>15000</v>
      </c>
      <c r="I198" s="8" t="s">
        <v>69</v>
      </c>
      <c r="J198" s="15"/>
      <c r="K198" s="15"/>
      <c r="L198" s="15"/>
      <c r="M198" s="17"/>
      <c r="N198" s="17"/>
      <c r="O198" s="15"/>
      <c r="P198" s="15"/>
    </row>
    <row r="199" spans="1:16" ht="24.75" customHeight="1" x14ac:dyDescent="0.25">
      <c r="A199" s="14"/>
      <c r="B199" s="35" t="s">
        <v>36</v>
      </c>
      <c r="C199" s="48"/>
      <c r="D199" s="15"/>
      <c r="E199" s="15"/>
      <c r="F199" s="48"/>
      <c r="G199" s="60">
        <v>17</v>
      </c>
      <c r="H199" s="61">
        <v>22000</v>
      </c>
      <c r="I199" s="35" t="s">
        <v>38</v>
      </c>
      <c r="J199" s="15"/>
      <c r="K199" s="15"/>
      <c r="L199" s="15"/>
      <c r="M199" s="17"/>
      <c r="N199" s="17"/>
      <c r="O199" s="15"/>
      <c r="P199" s="15"/>
    </row>
    <row r="200" spans="1:16" ht="24.75" customHeight="1" x14ac:dyDescent="0.25">
      <c r="A200" s="14"/>
      <c r="B200" s="35" t="s">
        <v>48</v>
      </c>
      <c r="C200" s="48"/>
      <c r="D200" s="15"/>
      <c r="E200" s="15"/>
      <c r="F200" s="48"/>
      <c r="G200" s="60">
        <v>3</v>
      </c>
      <c r="H200" s="61">
        <v>20000</v>
      </c>
      <c r="I200" s="35" t="s">
        <v>44</v>
      </c>
      <c r="J200" s="15"/>
      <c r="K200" s="15"/>
      <c r="L200" s="15"/>
      <c r="M200" s="17"/>
      <c r="N200" s="17"/>
      <c r="O200" s="15"/>
      <c r="P200" s="15"/>
    </row>
    <row r="201" spans="1:16" ht="24.75" customHeight="1" x14ac:dyDescent="0.25">
      <c r="A201" s="14"/>
      <c r="B201" s="35" t="s">
        <v>31</v>
      </c>
      <c r="C201" s="48"/>
      <c r="D201" s="15"/>
      <c r="E201" s="15"/>
      <c r="F201" s="48"/>
      <c r="G201" s="60">
        <v>2</v>
      </c>
      <c r="H201" s="61">
        <v>60000</v>
      </c>
      <c r="I201" s="35" t="s">
        <v>69</v>
      </c>
      <c r="J201" s="15"/>
      <c r="K201" s="15"/>
      <c r="L201" s="15"/>
      <c r="M201" s="17"/>
      <c r="N201" s="17"/>
      <c r="O201" s="15"/>
      <c r="P201" s="15"/>
    </row>
    <row r="202" spans="1:16" ht="24.75" customHeight="1" x14ac:dyDescent="0.25">
      <c r="A202" s="14"/>
      <c r="B202" s="35" t="s">
        <v>29</v>
      </c>
      <c r="C202" s="48"/>
      <c r="D202" s="15"/>
      <c r="E202" s="15"/>
      <c r="F202" s="48"/>
      <c r="G202" s="60">
        <v>1</v>
      </c>
      <c r="H202" s="61">
        <v>500</v>
      </c>
      <c r="I202" s="62" t="s">
        <v>198</v>
      </c>
      <c r="J202" s="15"/>
      <c r="K202" s="15"/>
      <c r="L202" s="15"/>
      <c r="M202" s="17"/>
      <c r="N202" s="17"/>
      <c r="O202" s="15"/>
      <c r="P202" s="15"/>
    </row>
    <row r="203" spans="1:16" ht="24.75" customHeight="1" x14ac:dyDescent="0.25">
      <c r="A203" s="14"/>
      <c r="B203" s="35" t="s">
        <v>26</v>
      </c>
      <c r="C203" s="48"/>
      <c r="D203" s="15"/>
      <c r="E203" s="15"/>
      <c r="F203" s="48"/>
      <c r="G203" s="60">
        <v>2</v>
      </c>
      <c r="H203" s="61">
        <v>10000</v>
      </c>
      <c r="I203" s="63"/>
      <c r="J203" s="15"/>
      <c r="K203" s="15"/>
      <c r="L203" s="15"/>
      <c r="M203" s="17"/>
      <c r="N203" s="17"/>
      <c r="O203" s="15"/>
      <c r="P203" s="15"/>
    </row>
    <row r="204" spans="1:16" ht="24.75" customHeight="1" x14ac:dyDescent="0.25">
      <c r="A204" s="14"/>
      <c r="B204" s="35" t="s">
        <v>33</v>
      </c>
      <c r="C204" s="48"/>
      <c r="D204" s="15"/>
      <c r="E204" s="15"/>
      <c r="F204" s="48"/>
      <c r="G204" s="60">
        <v>3</v>
      </c>
      <c r="H204" s="61">
        <v>3000</v>
      </c>
      <c r="I204" s="64"/>
      <c r="J204" s="15"/>
      <c r="K204" s="15"/>
      <c r="L204" s="15"/>
      <c r="M204" s="17"/>
      <c r="N204" s="17"/>
      <c r="O204" s="15"/>
      <c r="P204" s="15"/>
    </row>
    <row r="205" spans="1:16" ht="21" customHeight="1" x14ac:dyDescent="0.25">
      <c r="A205" s="20"/>
      <c r="B205" s="8" t="s">
        <v>47</v>
      </c>
      <c r="C205" s="49"/>
      <c r="D205" s="18"/>
      <c r="E205" s="18"/>
      <c r="F205" s="49"/>
      <c r="G205" s="55">
        <v>1</v>
      </c>
      <c r="H205" s="47">
        <v>500</v>
      </c>
      <c r="I205" s="8" t="s">
        <v>69</v>
      </c>
      <c r="J205" s="18"/>
      <c r="K205" s="18"/>
      <c r="L205" s="18"/>
      <c r="M205" s="19"/>
      <c r="N205" s="19"/>
      <c r="O205" s="18"/>
      <c r="P205" s="18"/>
    </row>
    <row r="206" spans="1:16" ht="41.25" customHeight="1" x14ac:dyDescent="0.25">
      <c r="A206" s="7">
        <v>41</v>
      </c>
      <c r="B206" s="8" t="s">
        <v>35</v>
      </c>
      <c r="C206" s="46" t="s">
        <v>199</v>
      </c>
      <c r="D206" s="9" t="s">
        <v>41</v>
      </c>
      <c r="E206" s="9" t="s">
        <v>200</v>
      </c>
      <c r="F206" s="59" t="s">
        <v>201</v>
      </c>
      <c r="G206" s="59" t="s">
        <v>202</v>
      </c>
      <c r="H206" s="47">
        <v>50000</v>
      </c>
      <c r="I206" s="9" t="s">
        <v>93</v>
      </c>
      <c r="J206" s="9" t="s">
        <v>24</v>
      </c>
      <c r="K206" s="9"/>
      <c r="L206" s="9" t="s">
        <v>45</v>
      </c>
      <c r="M206" s="12" t="s">
        <v>47</v>
      </c>
      <c r="N206" s="12" t="str">
        <f t="shared" si="0"/>
        <v>Agosto</v>
      </c>
      <c r="O206" s="9" t="s">
        <v>203</v>
      </c>
      <c r="P206" s="13">
        <v>46155</v>
      </c>
    </row>
    <row r="207" spans="1:16" ht="43.5" customHeight="1" x14ac:dyDescent="0.25">
      <c r="A207" s="14"/>
      <c r="B207" s="8" t="s">
        <v>29</v>
      </c>
      <c r="C207" s="48"/>
      <c r="D207" s="15"/>
      <c r="E207" s="15"/>
      <c r="F207" s="59" t="s">
        <v>204</v>
      </c>
      <c r="G207" s="46" t="s">
        <v>70</v>
      </c>
      <c r="H207" s="47">
        <v>10000</v>
      </c>
      <c r="I207" s="15"/>
      <c r="J207" s="15"/>
      <c r="K207" s="15"/>
      <c r="L207" s="15"/>
      <c r="M207" s="17"/>
      <c r="N207" s="17"/>
      <c r="O207" s="15"/>
      <c r="P207" s="15"/>
    </row>
    <row r="208" spans="1:16" ht="27.75" customHeight="1" x14ac:dyDescent="0.25">
      <c r="A208" s="14"/>
      <c r="B208" s="8" t="s">
        <v>30</v>
      </c>
      <c r="C208" s="48"/>
      <c r="D208" s="15"/>
      <c r="E208" s="15"/>
      <c r="F208" s="59" t="s">
        <v>205</v>
      </c>
      <c r="G208" s="48"/>
      <c r="H208" s="47">
        <v>100000</v>
      </c>
      <c r="I208" s="15"/>
      <c r="J208" s="15"/>
      <c r="K208" s="15"/>
      <c r="L208" s="15"/>
      <c r="M208" s="17"/>
      <c r="N208" s="17"/>
      <c r="O208" s="15"/>
      <c r="P208" s="15"/>
    </row>
    <row r="209" spans="1:16" ht="65.25" customHeight="1" x14ac:dyDescent="0.25">
      <c r="A209" s="14"/>
      <c r="B209" s="8" t="s">
        <v>33</v>
      </c>
      <c r="C209" s="48"/>
      <c r="D209" s="15"/>
      <c r="E209" s="15"/>
      <c r="F209" s="59" t="s">
        <v>206</v>
      </c>
      <c r="G209" s="48"/>
      <c r="H209" s="47">
        <v>2500</v>
      </c>
      <c r="I209" s="15"/>
      <c r="J209" s="15"/>
      <c r="K209" s="15"/>
      <c r="L209" s="15"/>
      <c r="M209" s="17"/>
      <c r="N209" s="17"/>
      <c r="O209" s="15"/>
      <c r="P209" s="15"/>
    </row>
    <row r="210" spans="1:16" ht="43.5" customHeight="1" x14ac:dyDescent="0.25">
      <c r="A210" s="14"/>
      <c r="B210" s="8" t="s">
        <v>34</v>
      </c>
      <c r="C210" s="48"/>
      <c r="D210" s="15"/>
      <c r="E210" s="15"/>
      <c r="F210" s="59" t="s">
        <v>207</v>
      </c>
      <c r="G210" s="48"/>
      <c r="H210" s="47">
        <v>60000</v>
      </c>
      <c r="I210" s="15"/>
      <c r="J210" s="15"/>
      <c r="K210" s="15"/>
      <c r="L210" s="15"/>
      <c r="M210" s="17"/>
      <c r="N210" s="17"/>
      <c r="O210" s="15"/>
      <c r="P210" s="15"/>
    </row>
    <row r="211" spans="1:16" ht="54.75" customHeight="1" x14ac:dyDescent="0.25">
      <c r="A211" s="14"/>
      <c r="B211" s="8" t="s">
        <v>36</v>
      </c>
      <c r="C211" s="48"/>
      <c r="D211" s="15"/>
      <c r="E211" s="15"/>
      <c r="F211" s="59" t="s">
        <v>208</v>
      </c>
      <c r="G211" s="48"/>
      <c r="H211" s="47">
        <v>20000</v>
      </c>
      <c r="I211" s="15"/>
      <c r="J211" s="15"/>
      <c r="K211" s="15"/>
      <c r="L211" s="15"/>
      <c r="M211" s="17"/>
      <c r="N211" s="17"/>
      <c r="O211" s="15"/>
      <c r="P211" s="15"/>
    </row>
    <row r="212" spans="1:16" ht="34.5" customHeight="1" x14ac:dyDescent="0.25">
      <c r="A212" s="20"/>
      <c r="B212" s="8" t="s">
        <v>48</v>
      </c>
      <c r="C212" s="49"/>
      <c r="D212" s="18"/>
      <c r="E212" s="18"/>
      <c r="F212" s="59" t="s">
        <v>209</v>
      </c>
      <c r="G212" s="49"/>
      <c r="H212" s="47">
        <v>200000</v>
      </c>
      <c r="I212" s="18"/>
      <c r="J212" s="18"/>
      <c r="K212" s="18"/>
      <c r="L212" s="18"/>
      <c r="M212" s="19"/>
      <c r="N212" s="19"/>
      <c r="O212" s="18"/>
      <c r="P212" s="18"/>
    </row>
    <row r="213" spans="1:16" ht="42" customHeight="1" x14ac:dyDescent="0.25">
      <c r="A213" s="34">
        <v>42</v>
      </c>
      <c r="B213" s="8" t="s">
        <v>35</v>
      </c>
      <c r="C213" s="59" t="s">
        <v>210</v>
      </c>
      <c r="D213" s="8" t="s">
        <v>19</v>
      </c>
      <c r="E213" s="8" t="s">
        <v>124</v>
      </c>
      <c r="F213" s="55" t="s">
        <v>211</v>
      </c>
      <c r="G213" s="59">
        <v>1</v>
      </c>
      <c r="H213" s="47">
        <v>250000</v>
      </c>
      <c r="I213" s="8" t="s">
        <v>88</v>
      </c>
      <c r="J213" s="8" t="s">
        <v>65</v>
      </c>
      <c r="K213" s="8"/>
      <c r="L213" s="8" t="s">
        <v>152</v>
      </c>
      <c r="M213" s="32" t="s">
        <v>35</v>
      </c>
      <c r="N213" s="32" t="str">
        <f t="shared" si="0"/>
        <v>Maio</v>
      </c>
      <c r="O213" s="24"/>
      <c r="P213" s="24"/>
    </row>
    <row r="214" spans="1:16" ht="60" customHeight="1" x14ac:dyDescent="0.25">
      <c r="A214" s="34">
        <v>43</v>
      </c>
      <c r="B214" s="8" t="s">
        <v>35</v>
      </c>
      <c r="C214" s="55" t="s">
        <v>212</v>
      </c>
      <c r="D214" s="8" t="s">
        <v>19</v>
      </c>
      <c r="E214" s="8" t="s">
        <v>124</v>
      </c>
      <c r="F214" s="55" t="s">
        <v>211</v>
      </c>
      <c r="G214" s="55">
        <v>2</v>
      </c>
      <c r="H214" s="56">
        <v>773000</v>
      </c>
      <c r="I214" s="8" t="s">
        <v>88</v>
      </c>
      <c r="J214" s="8" t="s">
        <v>24</v>
      </c>
      <c r="K214" s="8"/>
      <c r="L214" s="8" t="s">
        <v>152</v>
      </c>
      <c r="M214" s="32" t="s">
        <v>35</v>
      </c>
      <c r="N214" s="32" t="str">
        <f t="shared" si="0"/>
        <v>Maio</v>
      </c>
      <c r="O214" s="8" t="s">
        <v>213</v>
      </c>
      <c r="P214" s="45">
        <v>46140</v>
      </c>
    </row>
    <row r="215" spans="1:16" ht="38.25" x14ac:dyDescent="0.25">
      <c r="A215" s="34">
        <v>44</v>
      </c>
      <c r="B215" s="8" t="s">
        <v>35</v>
      </c>
      <c r="C215" s="55" t="s">
        <v>214</v>
      </c>
      <c r="D215" s="8" t="s">
        <v>19</v>
      </c>
      <c r="E215" s="8" t="s">
        <v>124</v>
      </c>
      <c r="F215" s="55" t="s">
        <v>215</v>
      </c>
      <c r="G215" s="55" t="s">
        <v>216</v>
      </c>
      <c r="H215" s="56">
        <v>50000</v>
      </c>
      <c r="I215" s="8" t="s">
        <v>74</v>
      </c>
      <c r="J215" s="8" t="s">
        <v>24</v>
      </c>
      <c r="K215" s="8"/>
      <c r="L215" s="8" t="s">
        <v>152</v>
      </c>
      <c r="M215" s="32" t="s">
        <v>35</v>
      </c>
      <c r="N215" s="32" t="str">
        <f t="shared" si="0"/>
        <v>Julho</v>
      </c>
      <c r="O215" s="24"/>
      <c r="P215" s="24"/>
    </row>
    <row r="216" spans="1:16" ht="22.5" customHeight="1" x14ac:dyDescent="0.25">
      <c r="A216" s="7">
        <v>45</v>
      </c>
      <c r="B216" s="8" t="s">
        <v>35</v>
      </c>
      <c r="C216" s="46" t="s">
        <v>217</v>
      </c>
      <c r="D216" s="9" t="s">
        <v>41</v>
      </c>
      <c r="E216" s="9" t="s">
        <v>218</v>
      </c>
      <c r="F216" s="46" t="s">
        <v>219</v>
      </c>
      <c r="G216" s="55" t="s">
        <v>220</v>
      </c>
      <c r="H216" s="47">
        <v>600</v>
      </c>
      <c r="I216" s="9" t="s">
        <v>88</v>
      </c>
      <c r="J216" s="9" t="s">
        <v>24</v>
      </c>
      <c r="K216" s="9"/>
      <c r="L216" s="9" t="s">
        <v>45</v>
      </c>
      <c r="M216" s="12" t="s">
        <v>34</v>
      </c>
      <c r="N216" s="12" t="str">
        <f t="shared" si="0"/>
        <v>Maio</v>
      </c>
      <c r="O216" s="9" t="s">
        <v>221</v>
      </c>
      <c r="P216" s="13">
        <v>46202</v>
      </c>
    </row>
    <row r="217" spans="1:16" ht="25.5" customHeight="1" x14ac:dyDescent="0.25">
      <c r="A217" s="14"/>
      <c r="B217" s="8" t="s">
        <v>29</v>
      </c>
      <c r="C217" s="48"/>
      <c r="D217" s="15"/>
      <c r="E217" s="15"/>
      <c r="F217" s="48"/>
      <c r="G217" s="57" t="s">
        <v>222</v>
      </c>
      <c r="H217" s="47">
        <v>720</v>
      </c>
      <c r="I217" s="15"/>
      <c r="J217" s="15"/>
      <c r="K217" s="15"/>
      <c r="L217" s="15"/>
      <c r="M217" s="17"/>
      <c r="N217" s="17"/>
      <c r="O217" s="15"/>
      <c r="P217" s="15"/>
    </row>
    <row r="218" spans="1:16" ht="25.5" customHeight="1" x14ac:dyDescent="0.25">
      <c r="A218" s="14"/>
      <c r="B218" s="8" t="s">
        <v>30</v>
      </c>
      <c r="C218" s="48"/>
      <c r="D218" s="15"/>
      <c r="E218" s="15"/>
      <c r="F218" s="48"/>
      <c r="G218" s="57">
        <v>10</v>
      </c>
      <c r="H218" s="47">
        <v>2000</v>
      </c>
      <c r="I218" s="15"/>
      <c r="J218" s="15"/>
      <c r="K218" s="15"/>
      <c r="L218" s="15"/>
      <c r="M218" s="17"/>
      <c r="N218" s="17"/>
      <c r="O218" s="15"/>
      <c r="P218" s="15"/>
    </row>
    <row r="219" spans="1:16" ht="25.5" customHeight="1" x14ac:dyDescent="0.25">
      <c r="A219" s="14"/>
      <c r="B219" s="8" t="s">
        <v>31</v>
      </c>
      <c r="C219" s="48"/>
      <c r="D219" s="15"/>
      <c r="E219" s="15"/>
      <c r="F219" s="48"/>
      <c r="G219" s="57" t="s">
        <v>223</v>
      </c>
      <c r="H219" s="47">
        <v>2000</v>
      </c>
      <c r="I219" s="15"/>
      <c r="J219" s="15"/>
      <c r="K219" s="15"/>
      <c r="L219" s="15"/>
      <c r="M219" s="17"/>
      <c r="N219" s="17"/>
      <c r="O219" s="15"/>
      <c r="P219" s="15"/>
    </row>
    <row r="220" spans="1:16" ht="24" customHeight="1" x14ac:dyDescent="0.25">
      <c r="A220" s="14"/>
      <c r="B220" s="8" t="s">
        <v>32</v>
      </c>
      <c r="C220" s="48"/>
      <c r="D220" s="15"/>
      <c r="E220" s="15"/>
      <c r="F220" s="48"/>
      <c r="G220" s="57" t="s">
        <v>70</v>
      </c>
      <c r="H220" s="47">
        <v>3000</v>
      </c>
      <c r="I220" s="15"/>
      <c r="J220" s="15"/>
      <c r="K220" s="15"/>
      <c r="L220" s="15"/>
      <c r="M220" s="17"/>
      <c r="N220" s="17"/>
      <c r="O220" s="15"/>
      <c r="P220" s="15"/>
    </row>
    <row r="221" spans="1:16" ht="25.5" customHeight="1" x14ac:dyDescent="0.25">
      <c r="A221" s="14"/>
      <c r="B221" s="8" t="s">
        <v>33</v>
      </c>
      <c r="C221" s="48"/>
      <c r="D221" s="15"/>
      <c r="E221" s="15"/>
      <c r="F221" s="48"/>
      <c r="G221" s="57">
        <v>8</v>
      </c>
      <c r="H221" s="47">
        <v>1500</v>
      </c>
      <c r="I221" s="15"/>
      <c r="J221" s="15"/>
      <c r="K221" s="15"/>
      <c r="L221" s="15"/>
      <c r="M221" s="17"/>
      <c r="N221" s="17"/>
      <c r="O221" s="15"/>
      <c r="P221" s="15"/>
    </row>
    <row r="222" spans="1:16" ht="25.5" customHeight="1" x14ac:dyDescent="0.25">
      <c r="A222" s="14"/>
      <c r="B222" s="8" t="s">
        <v>34</v>
      </c>
      <c r="C222" s="48"/>
      <c r="D222" s="15"/>
      <c r="E222" s="15"/>
      <c r="F222" s="48"/>
      <c r="G222" s="57">
        <v>550</v>
      </c>
      <c r="H222" s="47">
        <v>380000</v>
      </c>
      <c r="I222" s="15"/>
      <c r="J222" s="15"/>
      <c r="K222" s="15"/>
      <c r="L222" s="15"/>
      <c r="M222" s="17"/>
      <c r="N222" s="17"/>
      <c r="O222" s="15"/>
      <c r="P222" s="15"/>
    </row>
    <row r="223" spans="1:16" ht="25.5" customHeight="1" x14ac:dyDescent="0.25">
      <c r="A223" s="14"/>
      <c r="B223" s="35" t="s">
        <v>26</v>
      </c>
      <c r="C223" s="48"/>
      <c r="D223" s="15"/>
      <c r="E223" s="15"/>
      <c r="F223" s="48"/>
      <c r="G223" s="65">
        <v>2</v>
      </c>
      <c r="H223" s="61">
        <v>280</v>
      </c>
      <c r="I223" s="15"/>
      <c r="J223" s="15"/>
      <c r="K223" s="15"/>
      <c r="L223" s="15"/>
      <c r="M223" s="17"/>
      <c r="N223" s="17"/>
      <c r="O223" s="15"/>
      <c r="P223" s="15"/>
    </row>
    <row r="224" spans="1:16" ht="25.5" customHeight="1" x14ac:dyDescent="0.25">
      <c r="A224" s="14"/>
      <c r="B224" s="35" t="s">
        <v>36</v>
      </c>
      <c r="C224" s="48"/>
      <c r="D224" s="15"/>
      <c r="E224" s="15"/>
      <c r="F224" s="48"/>
      <c r="G224" s="65">
        <v>71</v>
      </c>
      <c r="H224" s="61">
        <v>12000</v>
      </c>
      <c r="I224" s="15"/>
      <c r="J224" s="15"/>
      <c r="K224" s="15"/>
      <c r="L224" s="15"/>
      <c r="M224" s="17"/>
      <c r="N224" s="17"/>
      <c r="O224" s="15"/>
      <c r="P224" s="15"/>
    </row>
    <row r="225" spans="1:16" ht="23.25" customHeight="1" x14ac:dyDescent="0.25">
      <c r="A225" s="20"/>
      <c r="B225" s="8" t="s">
        <v>48</v>
      </c>
      <c r="C225" s="49"/>
      <c r="D225" s="18"/>
      <c r="E225" s="18"/>
      <c r="F225" s="49"/>
      <c r="G225" s="57" t="s">
        <v>224</v>
      </c>
      <c r="H225" s="47">
        <v>1800</v>
      </c>
      <c r="I225" s="18"/>
      <c r="J225" s="18"/>
      <c r="K225" s="18"/>
      <c r="L225" s="18"/>
      <c r="M225" s="19"/>
      <c r="N225" s="19"/>
      <c r="O225" s="18"/>
      <c r="P225" s="18"/>
    </row>
    <row r="226" spans="1:16" ht="20.25" customHeight="1" x14ac:dyDescent="0.25">
      <c r="A226" s="7">
        <v>46</v>
      </c>
      <c r="B226" s="8" t="s">
        <v>35</v>
      </c>
      <c r="C226" s="46" t="s">
        <v>225</v>
      </c>
      <c r="D226" s="9" t="s">
        <v>41</v>
      </c>
      <c r="E226" s="9" t="s">
        <v>226</v>
      </c>
      <c r="F226" s="46" t="s">
        <v>227</v>
      </c>
      <c r="G226" s="50" t="s">
        <v>70</v>
      </c>
      <c r="H226" s="56">
        <v>20000</v>
      </c>
      <c r="I226" s="9" t="s">
        <v>113</v>
      </c>
      <c r="J226" s="9" t="s">
        <v>65</v>
      </c>
      <c r="K226" s="9"/>
      <c r="L226" s="9" t="s">
        <v>45</v>
      </c>
      <c r="M226" s="12" t="s">
        <v>48</v>
      </c>
      <c r="N226" s="12" t="str">
        <f t="shared" si="0"/>
        <v>Março</v>
      </c>
      <c r="O226" s="26"/>
      <c r="P226" s="26"/>
    </row>
    <row r="227" spans="1:16" ht="20.25" customHeight="1" x14ac:dyDescent="0.25">
      <c r="A227" s="14"/>
      <c r="B227" s="8" t="s">
        <v>30</v>
      </c>
      <c r="C227" s="48"/>
      <c r="D227" s="15"/>
      <c r="E227" s="15"/>
      <c r="F227" s="48"/>
      <c r="G227" s="52"/>
      <c r="H227" s="56">
        <v>45000</v>
      </c>
      <c r="I227" s="15"/>
      <c r="J227" s="15"/>
      <c r="K227" s="15"/>
      <c r="L227" s="15"/>
      <c r="M227" s="17"/>
      <c r="N227" s="17"/>
      <c r="O227" s="28"/>
      <c r="P227" s="28"/>
    </row>
    <row r="228" spans="1:16" ht="20.25" customHeight="1" x14ac:dyDescent="0.25">
      <c r="A228" s="14"/>
      <c r="B228" s="8" t="s">
        <v>31</v>
      </c>
      <c r="C228" s="48"/>
      <c r="D228" s="15"/>
      <c r="E228" s="15"/>
      <c r="F228" s="48"/>
      <c r="G228" s="52"/>
      <c r="H228" s="56">
        <v>20000</v>
      </c>
      <c r="I228" s="15"/>
      <c r="J228" s="15"/>
      <c r="K228" s="15"/>
      <c r="L228" s="15"/>
      <c r="M228" s="17"/>
      <c r="N228" s="17"/>
      <c r="O228" s="28"/>
      <c r="P228" s="28"/>
    </row>
    <row r="229" spans="1:16" ht="20.25" customHeight="1" x14ac:dyDescent="0.25">
      <c r="A229" s="14"/>
      <c r="B229" s="8" t="s">
        <v>32</v>
      </c>
      <c r="C229" s="48"/>
      <c r="D229" s="15"/>
      <c r="E229" s="15"/>
      <c r="F229" s="48"/>
      <c r="G229" s="52"/>
      <c r="H229" s="56">
        <v>10000</v>
      </c>
      <c r="I229" s="15"/>
      <c r="J229" s="15"/>
      <c r="K229" s="15"/>
      <c r="L229" s="15"/>
      <c r="M229" s="17"/>
      <c r="N229" s="17"/>
      <c r="O229" s="28"/>
      <c r="P229" s="28"/>
    </row>
    <row r="230" spans="1:16" ht="20.25" customHeight="1" x14ac:dyDescent="0.25">
      <c r="A230" s="14"/>
      <c r="B230" s="8" t="s">
        <v>33</v>
      </c>
      <c r="C230" s="48"/>
      <c r="D230" s="15"/>
      <c r="E230" s="15"/>
      <c r="F230" s="48"/>
      <c r="G230" s="52"/>
      <c r="H230" s="56">
        <v>15000</v>
      </c>
      <c r="I230" s="15"/>
      <c r="J230" s="15"/>
      <c r="K230" s="15"/>
      <c r="L230" s="15"/>
      <c r="M230" s="17"/>
      <c r="N230" s="17"/>
      <c r="O230" s="28"/>
      <c r="P230" s="28"/>
    </row>
    <row r="231" spans="1:16" ht="20.25" customHeight="1" x14ac:dyDescent="0.25">
      <c r="A231" s="14"/>
      <c r="B231" s="8" t="s">
        <v>34</v>
      </c>
      <c r="C231" s="48"/>
      <c r="D231" s="15"/>
      <c r="E231" s="15"/>
      <c r="F231" s="48"/>
      <c r="G231" s="52"/>
      <c r="H231" s="56">
        <v>80000</v>
      </c>
      <c r="I231" s="15"/>
      <c r="J231" s="15"/>
      <c r="K231" s="15"/>
      <c r="L231" s="15"/>
      <c r="M231" s="17"/>
      <c r="N231" s="17"/>
      <c r="O231" s="28"/>
      <c r="P231" s="28"/>
    </row>
    <row r="232" spans="1:16" ht="20.25" customHeight="1" x14ac:dyDescent="0.25">
      <c r="A232" s="14"/>
      <c r="B232" s="8" t="s">
        <v>36</v>
      </c>
      <c r="C232" s="48"/>
      <c r="D232" s="15"/>
      <c r="E232" s="15"/>
      <c r="F232" s="48"/>
      <c r="G232" s="52"/>
      <c r="H232" s="56">
        <v>80000</v>
      </c>
      <c r="I232" s="15"/>
      <c r="J232" s="15"/>
      <c r="K232" s="15"/>
      <c r="L232" s="15"/>
      <c r="M232" s="17"/>
      <c r="N232" s="17"/>
      <c r="O232" s="28"/>
      <c r="P232" s="28"/>
    </row>
    <row r="233" spans="1:16" ht="25.5" customHeight="1" x14ac:dyDescent="0.25">
      <c r="A233" s="20"/>
      <c r="B233" s="8" t="s">
        <v>48</v>
      </c>
      <c r="C233" s="49"/>
      <c r="D233" s="18"/>
      <c r="E233" s="18"/>
      <c r="F233" s="49"/>
      <c r="G233" s="54"/>
      <c r="H233" s="56">
        <v>50000</v>
      </c>
      <c r="I233" s="18"/>
      <c r="J233" s="18"/>
      <c r="K233" s="18"/>
      <c r="L233" s="18"/>
      <c r="M233" s="19"/>
      <c r="N233" s="19"/>
      <c r="O233" s="30"/>
      <c r="P233" s="30"/>
    </row>
    <row r="234" spans="1:16" ht="51" x14ac:dyDescent="0.25">
      <c r="A234" s="7">
        <v>47</v>
      </c>
      <c r="B234" s="8" t="s">
        <v>35</v>
      </c>
      <c r="C234" s="50" t="s">
        <v>228</v>
      </c>
      <c r="D234" s="9" t="s">
        <v>41</v>
      </c>
      <c r="E234" s="9" t="s">
        <v>229</v>
      </c>
      <c r="F234" s="55" t="s">
        <v>192</v>
      </c>
      <c r="G234" s="53">
        <v>90000</v>
      </c>
      <c r="H234" s="56">
        <v>120000</v>
      </c>
      <c r="I234" s="8" t="s">
        <v>74</v>
      </c>
      <c r="J234" s="8" t="s">
        <v>65</v>
      </c>
      <c r="K234" s="8"/>
      <c r="L234" s="9" t="s">
        <v>45</v>
      </c>
      <c r="M234" s="12" t="s">
        <v>32</v>
      </c>
      <c r="N234" s="32" t="str">
        <f t="shared" si="0"/>
        <v>Julho</v>
      </c>
      <c r="O234" s="26"/>
      <c r="P234" s="26"/>
    </row>
    <row r="235" spans="1:16" ht="51" x14ac:dyDescent="0.25">
      <c r="A235" s="14"/>
      <c r="B235" s="8" t="s">
        <v>32</v>
      </c>
      <c r="C235" s="52"/>
      <c r="D235" s="15"/>
      <c r="E235" s="15"/>
      <c r="F235" s="55" t="s">
        <v>230</v>
      </c>
      <c r="G235" s="53">
        <v>1000</v>
      </c>
      <c r="H235" s="56">
        <v>2000</v>
      </c>
      <c r="I235" s="9" t="s">
        <v>113</v>
      </c>
      <c r="J235" s="9" t="s">
        <v>65</v>
      </c>
      <c r="K235" s="9"/>
      <c r="L235" s="15"/>
      <c r="M235" s="17"/>
      <c r="N235" s="12" t="str">
        <f>IF(I235="Janeiro","Dezembro",IF(I235="Fevereiro","Dezembro",IF(I235="Março","Janeiro",IF(I235="Abril","Janeiro",IF(I235="Maio","Fevereiro",IF(I235="Junho","Março",IF(I235="Julho","Abril",IF(I235="Agosto","Maio",IF(I235="Setembro","Junho",IF(I235="Outubro","Julho",IF(I235="Novembro","Agosto",IF(I235="Dezembro","Setembro"))))))))))))</f>
        <v>Março</v>
      </c>
      <c r="O235" s="28"/>
      <c r="P235" s="28"/>
    </row>
    <row r="236" spans="1:16" ht="63.75" x14ac:dyDescent="0.25">
      <c r="A236" s="14"/>
      <c r="B236" s="8" t="s">
        <v>33</v>
      </c>
      <c r="C236" s="52"/>
      <c r="D236" s="15"/>
      <c r="E236" s="15"/>
      <c r="F236" s="55" t="s">
        <v>231</v>
      </c>
      <c r="G236" s="66" t="s">
        <v>70</v>
      </c>
      <c r="H236" s="56">
        <v>10000</v>
      </c>
      <c r="I236" s="15"/>
      <c r="J236" s="15"/>
      <c r="K236" s="15"/>
      <c r="L236" s="15"/>
      <c r="M236" s="17"/>
      <c r="N236" s="17"/>
      <c r="O236" s="28"/>
      <c r="P236" s="28"/>
    </row>
    <row r="237" spans="1:16" ht="38.25" x14ac:dyDescent="0.25">
      <c r="A237" s="20"/>
      <c r="B237" s="8" t="s">
        <v>30</v>
      </c>
      <c r="C237" s="54"/>
      <c r="D237" s="18"/>
      <c r="E237" s="18"/>
      <c r="F237" s="55" t="s">
        <v>232</v>
      </c>
      <c r="G237" s="67"/>
      <c r="H237" s="56">
        <v>30000</v>
      </c>
      <c r="I237" s="18"/>
      <c r="J237" s="18"/>
      <c r="K237" s="18"/>
      <c r="L237" s="18"/>
      <c r="M237" s="19"/>
      <c r="N237" s="19"/>
      <c r="O237" s="30"/>
      <c r="P237" s="30"/>
    </row>
    <row r="238" spans="1:16" ht="25.5" x14ac:dyDescent="0.25">
      <c r="A238" s="7">
        <v>48</v>
      </c>
      <c r="B238" s="8" t="s">
        <v>35</v>
      </c>
      <c r="C238" s="46" t="s">
        <v>233</v>
      </c>
      <c r="D238" s="9" t="s">
        <v>19</v>
      </c>
      <c r="E238" s="9" t="s">
        <v>234</v>
      </c>
      <c r="F238" s="59" t="s">
        <v>235</v>
      </c>
      <c r="G238" s="55">
        <v>500</v>
      </c>
      <c r="H238" s="47">
        <v>5000</v>
      </c>
      <c r="I238" s="9" t="s">
        <v>74</v>
      </c>
      <c r="J238" s="9" t="s">
        <v>65</v>
      </c>
      <c r="K238" s="9"/>
      <c r="L238" s="9" t="s">
        <v>45</v>
      </c>
      <c r="M238" s="12" t="s">
        <v>48</v>
      </c>
      <c r="N238" s="12" t="str">
        <f t="shared" si="0"/>
        <v>Julho</v>
      </c>
      <c r="O238" s="26"/>
      <c r="P238" s="26"/>
    </row>
    <row r="239" spans="1:16" ht="38.25" x14ac:dyDescent="0.25">
      <c r="A239" s="14"/>
      <c r="B239" s="8" t="s">
        <v>31</v>
      </c>
      <c r="C239" s="48"/>
      <c r="D239" s="15"/>
      <c r="E239" s="15"/>
      <c r="F239" s="68" t="s">
        <v>236</v>
      </c>
      <c r="G239" s="57">
        <v>1200</v>
      </c>
      <c r="H239" s="47">
        <v>30000</v>
      </c>
      <c r="I239" s="15"/>
      <c r="J239" s="15"/>
      <c r="K239" s="15"/>
      <c r="L239" s="15"/>
      <c r="M239" s="17"/>
      <c r="N239" s="17"/>
      <c r="O239" s="28"/>
      <c r="P239" s="28"/>
    </row>
    <row r="240" spans="1:16" ht="38.25" x14ac:dyDescent="0.25">
      <c r="A240" s="14"/>
      <c r="B240" s="8" t="s">
        <v>32</v>
      </c>
      <c r="C240" s="48"/>
      <c r="D240" s="15"/>
      <c r="E240" s="15"/>
      <c r="F240" s="68" t="s">
        <v>237</v>
      </c>
      <c r="G240" s="57">
        <v>800</v>
      </c>
      <c r="H240" s="47">
        <v>12000</v>
      </c>
      <c r="I240" s="15"/>
      <c r="J240" s="15"/>
      <c r="K240" s="15"/>
      <c r="L240" s="15"/>
      <c r="M240" s="17"/>
      <c r="N240" s="17"/>
      <c r="O240" s="28"/>
      <c r="P240" s="28"/>
    </row>
    <row r="241" spans="1:16" ht="102" x14ac:dyDescent="0.25">
      <c r="A241" s="14"/>
      <c r="B241" s="8" t="s">
        <v>33</v>
      </c>
      <c r="C241" s="48"/>
      <c r="D241" s="15"/>
      <c r="E241" s="15"/>
      <c r="F241" s="68" t="s">
        <v>238</v>
      </c>
      <c r="G241" s="57">
        <v>21000</v>
      </c>
      <c r="H241" s="47">
        <v>420000</v>
      </c>
      <c r="I241" s="15"/>
      <c r="J241" s="15"/>
      <c r="K241" s="15"/>
      <c r="L241" s="15"/>
      <c r="M241" s="17"/>
      <c r="N241" s="17"/>
      <c r="O241" s="28"/>
      <c r="P241" s="28"/>
    </row>
    <row r="242" spans="1:16" x14ac:dyDescent="0.25">
      <c r="A242" s="14"/>
      <c r="B242" s="8" t="s">
        <v>36</v>
      </c>
      <c r="C242" s="48"/>
      <c r="D242" s="15"/>
      <c r="E242" s="15"/>
      <c r="F242" s="68" t="s">
        <v>239</v>
      </c>
      <c r="G242" s="57" t="s">
        <v>70</v>
      </c>
      <c r="H242" s="47">
        <v>300000</v>
      </c>
      <c r="I242" s="15"/>
      <c r="J242" s="15"/>
      <c r="K242" s="15"/>
      <c r="L242" s="15"/>
      <c r="M242" s="17"/>
      <c r="N242" s="17"/>
      <c r="O242" s="28"/>
      <c r="P242" s="28"/>
    </row>
    <row r="243" spans="1:16" ht="20.25" customHeight="1" x14ac:dyDescent="0.25">
      <c r="A243" s="14"/>
      <c r="B243" s="8" t="s">
        <v>34</v>
      </c>
      <c r="C243" s="48"/>
      <c r="D243" s="15"/>
      <c r="E243" s="15"/>
      <c r="F243" s="46" t="s">
        <v>240</v>
      </c>
      <c r="G243" s="57">
        <v>1700</v>
      </c>
      <c r="H243" s="47">
        <v>25500</v>
      </c>
      <c r="I243" s="15"/>
      <c r="J243" s="15"/>
      <c r="K243" s="15"/>
      <c r="L243" s="15"/>
      <c r="M243" s="17"/>
      <c r="N243" s="17"/>
      <c r="O243" s="28"/>
      <c r="P243" s="28"/>
    </row>
    <row r="244" spans="1:16" ht="25.5" customHeight="1" x14ac:dyDescent="0.25">
      <c r="A244" s="20"/>
      <c r="B244" s="8" t="s">
        <v>48</v>
      </c>
      <c r="C244" s="49"/>
      <c r="D244" s="18"/>
      <c r="E244" s="18"/>
      <c r="F244" s="49"/>
      <c r="G244" s="57">
        <v>20000</v>
      </c>
      <c r="H244" s="47">
        <v>300000</v>
      </c>
      <c r="I244" s="18"/>
      <c r="J244" s="18"/>
      <c r="K244" s="18"/>
      <c r="L244" s="18"/>
      <c r="M244" s="19"/>
      <c r="N244" s="19"/>
      <c r="O244" s="30"/>
      <c r="P244" s="30"/>
    </row>
    <row r="245" spans="1:16" ht="21" customHeight="1" x14ac:dyDescent="0.25">
      <c r="A245" s="7">
        <v>49</v>
      </c>
      <c r="B245" s="8" t="s">
        <v>35</v>
      </c>
      <c r="C245" s="46" t="s">
        <v>241</v>
      </c>
      <c r="D245" s="9" t="s">
        <v>41</v>
      </c>
      <c r="E245" s="9" t="s">
        <v>242</v>
      </c>
      <c r="F245" s="46" t="s">
        <v>243</v>
      </c>
      <c r="G245" s="50" t="s">
        <v>244</v>
      </c>
      <c r="H245" s="47">
        <v>10000</v>
      </c>
      <c r="I245" s="9" t="s">
        <v>93</v>
      </c>
      <c r="J245" s="9" t="s">
        <v>65</v>
      </c>
      <c r="K245" s="9"/>
      <c r="L245" s="9" t="s">
        <v>45</v>
      </c>
      <c r="M245" s="12" t="s">
        <v>48</v>
      </c>
      <c r="N245" s="12" t="str">
        <f t="shared" si="0"/>
        <v>Agosto</v>
      </c>
      <c r="O245" s="9" t="s">
        <v>245</v>
      </c>
      <c r="P245" s="13" t="s">
        <v>246</v>
      </c>
    </row>
    <row r="246" spans="1:16" ht="21" customHeight="1" x14ac:dyDescent="0.25">
      <c r="A246" s="14"/>
      <c r="B246" s="8" t="s">
        <v>30</v>
      </c>
      <c r="C246" s="48"/>
      <c r="D246" s="15"/>
      <c r="E246" s="15"/>
      <c r="F246" s="48"/>
      <c r="G246" s="52"/>
      <c r="H246" s="47">
        <v>20000</v>
      </c>
      <c r="I246" s="15"/>
      <c r="J246" s="15"/>
      <c r="K246" s="15"/>
      <c r="L246" s="15"/>
      <c r="M246" s="17"/>
      <c r="N246" s="17"/>
      <c r="O246" s="15"/>
      <c r="P246" s="15"/>
    </row>
    <row r="247" spans="1:16" ht="21" customHeight="1" x14ac:dyDescent="0.25">
      <c r="A247" s="14"/>
      <c r="B247" s="8" t="s">
        <v>32</v>
      </c>
      <c r="C247" s="48"/>
      <c r="D247" s="15"/>
      <c r="E247" s="15"/>
      <c r="F247" s="48"/>
      <c r="G247" s="52"/>
      <c r="H247" s="47">
        <v>2000</v>
      </c>
      <c r="I247" s="15"/>
      <c r="J247" s="15"/>
      <c r="K247" s="15"/>
      <c r="L247" s="15"/>
      <c r="M247" s="17"/>
      <c r="N247" s="17"/>
      <c r="O247" s="15"/>
      <c r="P247" s="15"/>
    </row>
    <row r="248" spans="1:16" ht="21" customHeight="1" x14ac:dyDescent="0.25">
      <c r="A248" s="14"/>
      <c r="B248" s="8" t="s">
        <v>33</v>
      </c>
      <c r="C248" s="48"/>
      <c r="D248" s="15"/>
      <c r="E248" s="15"/>
      <c r="F248" s="48"/>
      <c r="G248" s="52"/>
      <c r="H248" s="47">
        <v>60000</v>
      </c>
      <c r="I248" s="15"/>
      <c r="J248" s="15"/>
      <c r="K248" s="15"/>
      <c r="L248" s="15"/>
      <c r="M248" s="17"/>
      <c r="N248" s="17"/>
      <c r="O248" s="15"/>
      <c r="P248" s="15"/>
    </row>
    <row r="249" spans="1:16" ht="21" customHeight="1" x14ac:dyDescent="0.25">
      <c r="A249" s="14"/>
      <c r="B249" s="8" t="s">
        <v>34</v>
      </c>
      <c r="C249" s="48"/>
      <c r="D249" s="15"/>
      <c r="E249" s="15"/>
      <c r="F249" s="48"/>
      <c r="G249" s="52"/>
      <c r="H249" s="47">
        <v>85000</v>
      </c>
      <c r="I249" s="15"/>
      <c r="J249" s="15"/>
      <c r="K249" s="15"/>
      <c r="L249" s="15"/>
      <c r="M249" s="17"/>
      <c r="N249" s="17"/>
      <c r="O249" s="15"/>
      <c r="P249" s="15"/>
    </row>
    <row r="250" spans="1:16" ht="21" customHeight="1" x14ac:dyDescent="0.25">
      <c r="A250" s="14"/>
      <c r="B250" s="8" t="s">
        <v>36</v>
      </c>
      <c r="C250" s="48"/>
      <c r="D250" s="15"/>
      <c r="E250" s="15"/>
      <c r="F250" s="48"/>
      <c r="G250" s="52"/>
      <c r="H250" s="47">
        <v>5000</v>
      </c>
      <c r="I250" s="15"/>
      <c r="J250" s="15"/>
      <c r="K250" s="15"/>
      <c r="L250" s="15"/>
      <c r="M250" s="17"/>
      <c r="N250" s="17"/>
      <c r="O250" s="15"/>
      <c r="P250" s="15"/>
    </row>
    <row r="251" spans="1:16" ht="19.5" customHeight="1" x14ac:dyDescent="0.25">
      <c r="A251" s="20"/>
      <c r="B251" s="8" t="s">
        <v>48</v>
      </c>
      <c r="C251" s="49"/>
      <c r="D251" s="18"/>
      <c r="E251" s="18"/>
      <c r="F251" s="49"/>
      <c r="G251" s="54"/>
      <c r="H251" s="47">
        <v>50000</v>
      </c>
      <c r="I251" s="18"/>
      <c r="J251" s="18"/>
      <c r="K251" s="18"/>
      <c r="L251" s="18"/>
      <c r="M251" s="19"/>
      <c r="N251" s="19"/>
      <c r="O251" s="18"/>
      <c r="P251" s="18"/>
    </row>
    <row r="252" spans="1:16" ht="33.75" customHeight="1" x14ac:dyDescent="0.25">
      <c r="A252" s="7">
        <v>50</v>
      </c>
      <c r="B252" s="8" t="s">
        <v>35</v>
      </c>
      <c r="C252" s="46" t="s">
        <v>247</v>
      </c>
      <c r="D252" s="9" t="s">
        <v>103</v>
      </c>
      <c r="E252" s="9" t="s">
        <v>248</v>
      </c>
      <c r="F252" s="46" t="s">
        <v>249</v>
      </c>
      <c r="G252" s="55">
        <v>2</v>
      </c>
      <c r="H252" s="47">
        <v>400000</v>
      </c>
      <c r="I252" s="9" t="s">
        <v>88</v>
      </c>
      <c r="J252" s="9" t="s">
        <v>65</v>
      </c>
      <c r="K252" s="9"/>
      <c r="L252" s="9" t="s">
        <v>45</v>
      </c>
      <c r="M252" s="12" t="s">
        <v>36</v>
      </c>
      <c r="N252" s="12" t="str">
        <f t="shared" si="0"/>
        <v>Maio</v>
      </c>
      <c r="O252" s="9" t="s">
        <v>250</v>
      </c>
      <c r="P252" s="13">
        <v>46013</v>
      </c>
    </row>
    <row r="253" spans="1:16" ht="29.25" customHeight="1" x14ac:dyDescent="0.25">
      <c r="A253" s="14"/>
      <c r="B253" s="8" t="s">
        <v>31</v>
      </c>
      <c r="C253" s="48"/>
      <c r="D253" s="15"/>
      <c r="E253" s="15"/>
      <c r="F253" s="48"/>
      <c r="G253" s="55">
        <v>2</v>
      </c>
      <c r="H253" s="47">
        <v>350000</v>
      </c>
      <c r="I253" s="15"/>
      <c r="J253" s="15"/>
      <c r="K253" s="15"/>
      <c r="L253" s="15"/>
      <c r="M253" s="17"/>
      <c r="N253" s="17"/>
      <c r="O253" s="15"/>
      <c r="P253" s="15"/>
    </row>
    <row r="254" spans="1:16" ht="30" customHeight="1" x14ac:dyDescent="0.25">
      <c r="A254" s="14"/>
      <c r="B254" s="8" t="s">
        <v>32</v>
      </c>
      <c r="C254" s="48"/>
      <c r="D254" s="15"/>
      <c r="E254" s="15"/>
      <c r="F254" s="48"/>
      <c r="G254" s="55">
        <v>3</v>
      </c>
      <c r="H254" s="47">
        <v>360000</v>
      </c>
      <c r="I254" s="15"/>
      <c r="J254" s="15"/>
      <c r="K254" s="15"/>
      <c r="L254" s="15"/>
      <c r="M254" s="17"/>
      <c r="N254" s="17"/>
      <c r="O254" s="15"/>
      <c r="P254" s="15"/>
    </row>
    <row r="255" spans="1:16" ht="30.75" customHeight="1" x14ac:dyDescent="0.25">
      <c r="A255" s="14"/>
      <c r="B255" s="8" t="s">
        <v>34</v>
      </c>
      <c r="C255" s="48"/>
      <c r="D255" s="15"/>
      <c r="E255" s="15"/>
      <c r="F255" s="48"/>
      <c r="G255" s="55">
        <v>3</v>
      </c>
      <c r="H255" s="47">
        <v>500000</v>
      </c>
      <c r="I255" s="15"/>
      <c r="J255" s="15"/>
      <c r="K255" s="15"/>
      <c r="L255" s="15"/>
      <c r="M255" s="17"/>
      <c r="N255" s="17"/>
      <c r="O255" s="15"/>
      <c r="P255" s="15"/>
    </row>
    <row r="256" spans="1:16" ht="33" customHeight="1" x14ac:dyDescent="0.25">
      <c r="A256" s="14"/>
      <c r="B256" s="8" t="s">
        <v>36</v>
      </c>
      <c r="C256" s="48"/>
      <c r="D256" s="15"/>
      <c r="E256" s="15"/>
      <c r="F256" s="48"/>
      <c r="G256" s="55" t="s">
        <v>244</v>
      </c>
      <c r="H256" s="47">
        <v>1200000</v>
      </c>
      <c r="I256" s="15"/>
      <c r="J256" s="15"/>
      <c r="K256" s="15"/>
      <c r="L256" s="15"/>
      <c r="M256" s="17"/>
      <c r="N256" s="17"/>
      <c r="O256" s="15"/>
      <c r="P256" s="15"/>
    </row>
    <row r="257" spans="1:16" ht="25.5" customHeight="1" x14ac:dyDescent="0.25">
      <c r="A257" s="14"/>
      <c r="B257" s="35" t="s">
        <v>33</v>
      </c>
      <c r="C257" s="48"/>
      <c r="D257" s="15"/>
      <c r="E257" s="15"/>
      <c r="F257" s="48"/>
      <c r="G257" s="60">
        <v>6</v>
      </c>
      <c r="H257" s="61">
        <v>700000</v>
      </c>
      <c r="I257" s="15"/>
      <c r="J257" s="15"/>
      <c r="K257" s="15"/>
      <c r="L257" s="15"/>
      <c r="M257" s="17"/>
      <c r="N257" s="17"/>
      <c r="O257" s="15"/>
      <c r="P257" s="15"/>
    </row>
    <row r="258" spans="1:16" ht="25.5" customHeight="1" x14ac:dyDescent="0.25">
      <c r="A258" s="14"/>
      <c r="B258" s="35" t="s">
        <v>30</v>
      </c>
      <c r="C258" s="48"/>
      <c r="D258" s="15"/>
      <c r="E258" s="15"/>
      <c r="F258" s="48"/>
      <c r="G258" s="60">
        <v>2</v>
      </c>
      <c r="H258" s="61">
        <v>400000</v>
      </c>
      <c r="I258" s="15"/>
      <c r="J258" s="15"/>
      <c r="K258" s="15"/>
      <c r="L258" s="15"/>
      <c r="M258" s="17"/>
      <c r="N258" s="17"/>
      <c r="O258" s="15"/>
      <c r="P258" s="15"/>
    </row>
    <row r="259" spans="1:16" ht="33.75" customHeight="1" x14ac:dyDescent="0.25">
      <c r="A259" s="20"/>
      <c r="B259" s="8" t="s">
        <v>48</v>
      </c>
      <c r="C259" s="49"/>
      <c r="D259" s="18"/>
      <c r="E259" s="18"/>
      <c r="F259" s="49"/>
      <c r="G259" s="55">
        <v>4</v>
      </c>
      <c r="H259" s="47">
        <v>1000000</v>
      </c>
      <c r="I259" s="18"/>
      <c r="J259" s="18"/>
      <c r="K259" s="18"/>
      <c r="L259" s="18"/>
      <c r="M259" s="19"/>
      <c r="N259" s="19"/>
      <c r="O259" s="18"/>
      <c r="P259" s="18"/>
    </row>
    <row r="260" spans="1:16" ht="25.5" x14ac:dyDescent="0.25">
      <c r="A260" s="34">
        <v>51</v>
      </c>
      <c r="B260" s="8" t="s">
        <v>35</v>
      </c>
      <c r="C260" s="55" t="s">
        <v>251</v>
      </c>
      <c r="D260" s="8" t="s">
        <v>154</v>
      </c>
      <c r="E260" s="8" t="s">
        <v>169</v>
      </c>
      <c r="F260" s="55" t="s">
        <v>252</v>
      </c>
      <c r="G260" s="55" t="s">
        <v>253</v>
      </c>
      <c r="H260" s="56">
        <v>200000</v>
      </c>
      <c r="I260" s="8" t="s">
        <v>23</v>
      </c>
      <c r="J260" s="8" t="s">
        <v>65</v>
      </c>
      <c r="K260" s="8"/>
      <c r="L260" s="8" t="s">
        <v>126</v>
      </c>
      <c r="M260" s="32" t="s">
        <v>35</v>
      </c>
      <c r="N260" s="32" t="str">
        <f t="shared" si="0"/>
        <v>Junho</v>
      </c>
      <c r="O260" s="24"/>
      <c r="P260" s="24"/>
    </row>
    <row r="261" spans="1:16" ht="38.25" x14ac:dyDescent="0.25">
      <c r="A261" s="34">
        <v>52</v>
      </c>
      <c r="B261" s="8" t="s">
        <v>35</v>
      </c>
      <c r="C261" s="59" t="s">
        <v>254</v>
      </c>
      <c r="D261" s="8" t="s">
        <v>19</v>
      </c>
      <c r="E261" s="8" t="s">
        <v>124</v>
      </c>
      <c r="F261" s="59" t="s">
        <v>255</v>
      </c>
      <c r="G261" s="55" t="s">
        <v>256</v>
      </c>
      <c r="H261" s="47">
        <v>500</v>
      </c>
      <c r="I261" s="8" t="s">
        <v>23</v>
      </c>
      <c r="J261" s="8" t="s">
        <v>65</v>
      </c>
      <c r="K261" s="8"/>
      <c r="L261" s="8" t="s">
        <v>86</v>
      </c>
      <c r="M261" s="32" t="s">
        <v>35</v>
      </c>
      <c r="N261" s="32" t="str">
        <f t="shared" si="0"/>
        <v>Junho</v>
      </c>
      <c r="O261" s="24"/>
      <c r="P261" s="24"/>
    </row>
    <row r="262" spans="1:16" ht="28.5" customHeight="1" x14ac:dyDescent="0.25">
      <c r="A262" s="7">
        <v>53</v>
      </c>
      <c r="B262" s="8" t="s">
        <v>35</v>
      </c>
      <c r="C262" s="46" t="s">
        <v>257</v>
      </c>
      <c r="D262" s="9" t="s">
        <v>19</v>
      </c>
      <c r="E262" s="9" t="s">
        <v>194</v>
      </c>
      <c r="F262" s="46" t="s">
        <v>258</v>
      </c>
      <c r="G262" s="55" t="s">
        <v>259</v>
      </c>
      <c r="H262" s="47">
        <v>43000</v>
      </c>
      <c r="I262" s="9" t="s">
        <v>88</v>
      </c>
      <c r="J262" s="9" t="s">
        <v>65</v>
      </c>
      <c r="K262" s="9"/>
      <c r="L262" s="9" t="s">
        <v>45</v>
      </c>
      <c r="M262" s="12" t="s">
        <v>31</v>
      </c>
      <c r="N262" s="12" t="str">
        <f t="shared" si="0"/>
        <v>Maio</v>
      </c>
      <c r="O262" s="26"/>
      <c r="P262" s="26"/>
    </row>
    <row r="263" spans="1:16" ht="21" customHeight="1" x14ac:dyDescent="0.25">
      <c r="A263" s="14"/>
      <c r="B263" s="8" t="s">
        <v>46</v>
      </c>
      <c r="C263" s="48"/>
      <c r="D263" s="15"/>
      <c r="E263" s="15"/>
      <c r="F263" s="48"/>
      <c r="G263" s="55">
        <v>4</v>
      </c>
      <c r="H263" s="47">
        <v>5000</v>
      </c>
      <c r="I263" s="15"/>
      <c r="J263" s="15"/>
      <c r="K263" s="15"/>
      <c r="L263" s="15"/>
      <c r="M263" s="17"/>
      <c r="N263" s="17"/>
      <c r="O263" s="28"/>
      <c r="P263" s="28"/>
    </row>
    <row r="264" spans="1:16" ht="21" customHeight="1" x14ac:dyDescent="0.25">
      <c r="A264" s="14"/>
      <c r="B264" s="8" t="s">
        <v>47</v>
      </c>
      <c r="C264" s="48"/>
      <c r="D264" s="15"/>
      <c r="E264" s="15"/>
      <c r="F264" s="48"/>
      <c r="G264" s="55">
        <v>2</v>
      </c>
      <c r="H264" s="47">
        <v>2000</v>
      </c>
      <c r="I264" s="15"/>
      <c r="J264" s="15"/>
      <c r="K264" s="15"/>
      <c r="L264" s="15"/>
      <c r="M264" s="17"/>
      <c r="N264" s="17"/>
      <c r="O264" s="28"/>
      <c r="P264" s="28"/>
    </row>
    <row r="265" spans="1:16" ht="22.5" customHeight="1" x14ac:dyDescent="0.25">
      <c r="A265" s="14"/>
      <c r="B265" s="8" t="s">
        <v>31</v>
      </c>
      <c r="C265" s="48"/>
      <c r="D265" s="15"/>
      <c r="E265" s="15"/>
      <c r="F265" s="48"/>
      <c r="G265" s="50" t="s">
        <v>70</v>
      </c>
      <c r="H265" s="47">
        <v>20000</v>
      </c>
      <c r="I265" s="15"/>
      <c r="J265" s="15"/>
      <c r="K265" s="15"/>
      <c r="L265" s="15"/>
      <c r="M265" s="17"/>
      <c r="N265" s="17"/>
      <c r="O265" s="28"/>
      <c r="P265" s="28"/>
    </row>
    <row r="266" spans="1:16" ht="22.5" customHeight="1" x14ac:dyDescent="0.25">
      <c r="A266" s="14"/>
      <c r="B266" s="8" t="s">
        <v>32</v>
      </c>
      <c r="C266" s="48"/>
      <c r="D266" s="15"/>
      <c r="E266" s="15"/>
      <c r="F266" s="48"/>
      <c r="G266" s="52"/>
      <c r="H266" s="47">
        <v>6000</v>
      </c>
      <c r="I266" s="15"/>
      <c r="J266" s="15"/>
      <c r="K266" s="15"/>
      <c r="L266" s="15"/>
      <c r="M266" s="17"/>
      <c r="N266" s="17"/>
      <c r="O266" s="28"/>
      <c r="P266" s="28"/>
    </row>
    <row r="267" spans="1:16" ht="22.5" customHeight="1" x14ac:dyDescent="0.25">
      <c r="A267" s="14"/>
      <c r="B267" s="8" t="s">
        <v>33</v>
      </c>
      <c r="C267" s="48"/>
      <c r="D267" s="15"/>
      <c r="E267" s="15"/>
      <c r="F267" s="48"/>
      <c r="G267" s="52"/>
      <c r="H267" s="47">
        <v>6000</v>
      </c>
      <c r="I267" s="15"/>
      <c r="J267" s="15"/>
      <c r="K267" s="15"/>
      <c r="L267" s="15"/>
      <c r="M267" s="17"/>
      <c r="N267" s="17"/>
      <c r="O267" s="28"/>
      <c r="P267" s="28"/>
    </row>
    <row r="268" spans="1:16" ht="22.5" customHeight="1" x14ac:dyDescent="0.25">
      <c r="A268" s="14"/>
      <c r="B268" s="8" t="s">
        <v>34</v>
      </c>
      <c r="C268" s="48"/>
      <c r="D268" s="15"/>
      <c r="E268" s="15"/>
      <c r="F268" s="48"/>
      <c r="G268" s="52"/>
      <c r="H268" s="47">
        <v>5000</v>
      </c>
      <c r="I268" s="15"/>
      <c r="J268" s="15"/>
      <c r="K268" s="15"/>
      <c r="L268" s="15"/>
      <c r="M268" s="17"/>
      <c r="N268" s="17"/>
      <c r="O268" s="28"/>
      <c r="P268" s="28"/>
    </row>
    <row r="269" spans="1:16" ht="22.5" customHeight="1" x14ac:dyDescent="0.25">
      <c r="A269" s="14"/>
      <c r="B269" s="8" t="s">
        <v>36</v>
      </c>
      <c r="C269" s="48"/>
      <c r="D269" s="15"/>
      <c r="E269" s="15"/>
      <c r="F269" s="48"/>
      <c r="G269" s="52"/>
      <c r="H269" s="47">
        <v>50000</v>
      </c>
      <c r="I269" s="15"/>
      <c r="J269" s="15"/>
      <c r="K269" s="15"/>
      <c r="L269" s="15"/>
      <c r="M269" s="17"/>
      <c r="N269" s="17"/>
      <c r="O269" s="28"/>
      <c r="P269" s="28"/>
    </row>
    <row r="270" spans="1:16" ht="17.25" customHeight="1" x14ac:dyDescent="0.25">
      <c r="A270" s="20"/>
      <c r="B270" s="8" t="s">
        <v>48</v>
      </c>
      <c r="C270" s="49"/>
      <c r="D270" s="18"/>
      <c r="E270" s="18"/>
      <c r="F270" s="49"/>
      <c r="G270" s="54"/>
      <c r="H270" s="47">
        <v>80000</v>
      </c>
      <c r="I270" s="18"/>
      <c r="J270" s="18"/>
      <c r="K270" s="18"/>
      <c r="L270" s="18"/>
      <c r="M270" s="19"/>
      <c r="N270" s="19"/>
      <c r="O270" s="30"/>
      <c r="P270" s="30"/>
    </row>
    <row r="271" spans="1:16" ht="23.25" customHeight="1" x14ac:dyDescent="0.25">
      <c r="A271" s="7">
        <v>54</v>
      </c>
      <c r="B271" s="8" t="s">
        <v>35</v>
      </c>
      <c r="C271" s="46" t="s">
        <v>260</v>
      </c>
      <c r="D271" s="9" t="s">
        <v>41</v>
      </c>
      <c r="E271" s="9" t="s">
        <v>261</v>
      </c>
      <c r="F271" s="46" t="s">
        <v>262</v>
      </c>
      <c r="G271" s="55" t="s">
        <v>263</v>
      </c>
      <c r="H271" s="47">
        <v>5000</v>
      </c>
      <c r="I271" s="9" t="s">
        <v>39</v>
      </c>
      <c r="J271" s="9" t="s">
        <v>65</v>
      </c>
      <c r="K271" s="9"/>
      <c r="L271" s="9" t="s">
        <v>45</v>
      </c>
      <c r="M271" s="12" t="s">
        <v>31</v>
      </c>
      <c r="N271" s="12" t="str">
        <f t="shared" si="0"/>
        <v>Setembro</v>
      </c>
      <c r="O271" s="26"/>
      <c r="P271" s="26"/>
    </row>
    <row r="272" spans="1:16" ht="23.25" customHeight="1" x14ac:dyDescent="0.25">
      <c r="A272" s="14"/>
      <c r="B272" s="8" t="s">
        <v>46</v>
      </c>
      <c r="C272" s="48"/>
      <c r="D272" s="15"/>
      <c r="E272" s="15"/>
      <c r="F272" s="48"/>
      <c r="G272" s="55">
        <v>8</v>
      </c>
      <c r="H272" s="47">
        <v>7000</v>
      </c>
      <c r="I272" s="15"/>
      <c r="J272" s="15"/>
      <c r="K272" s="15"/>
      <c r="L272" s="15"/>
      <c r="M272" s="17"/>
      <c r="N272" s="17"/>
      <c r="O272" s="28"/>
      <c r="P272" s="28"/>
    </row>
    <row r="273" spans="1:16" ht="23.25" customHeight="1" x14ac:dyDescent="0.25">
      <c r="A273" s="14"/>
      <c r="B273" s="8" t="s">
        <v>47</v>
      </c>
      <c r="C273" s="48"/>
      <c r="D273" s="15"/>
      <c r="E273" s="15"/>
      <c r="F273" s="48"/>
      <c r="G273" s="55">
        <v>4</v>
      </c>
      <c r="H273" s="47">
        <v>6000</v>
      </c>
      <c r="I273" s="15"/>
      <c r="J273" s="15"/>
      <c r="K273" s="15"/>
      <c r="L273" s="15"/>
      <c r="M273" s="17"/>
      <c r="N273" s="17"/>
      <c r="O273" s="28"/>
      <c r="P273" s="28"/>
    </row>
    <row r="274" spans="1:16" ht="23.25" customHeight="1" x14ac:dyDescent="0.25">
      <c r="A274" s="14"/>
      <c r="B274" s="8" t="s">
        <v>31</v>
      </c>
      <c r="C274" s="48"/>
      <c r="D274" s="15"/>
      <c r="E274" s="15"/>
      <c r="F274" s="48"/>
      <c r="G274" s="50" t="s">
        <v>70</v>
      </c>
      <c r="H274" s="47">
        <v>120000</v>
      </c>
      <c r="I274" s="15"/>
      <c r="J274" s="15"/>
      <c r="K274" s="15"/>
      <c r="L274" s="15"/>
      <c r="M274" s="17"/>
      <c r="N274" s="17"/>
      <c r="O274" s="28"/>
      <c r="P274" s="28"/>
    </row>
    <row r="275" spans="1:16" ht="18" customHeight="1" x14ac:dyDescent="0.25">
      <c r="A275" s="14"/>
      <c r="B275" s="8" t="s">
        <v>32</v>
      </c>
      <c r="C275" s="48"/>
      <c r="D275" s="15"/>
      <c r="E275" s="15"/>
      <c r="F275" s="48"/>
      <c r="G275" s="52"/>
      <c r="H275" s="47">
        <v>30000</v>
      </c>
      <c r="I275" s="15"/>
      <c r="J275" s="15"/>
      <c r="K275" s="15"/>
      <c r="L275" s="15"/>
      <c r="M275" s="17"/>
      <c r="N275" s="17"/>
      <c r="O275" s="28"/>
      <c r="P275" s="28"/>
    </row>
    <row r="276" spans="1:16" ht="18" customHeight="1" x14ac:dyDescent="0.25">
      <c r="A276" s="14"/>
      <c r="B276" s="8" t="s">
        <v>33</v>
      </c>
      <c r="C276" s="48"/>
      <c r="D276" s="15"/>
      <c r="E276" s="15"/>
      <c r="F276" s="48"/>
      <c r="G276" s="52"/>
      <c r="H276" s="47">
        <v>4292</v>
      </c>
      <c r="I276" s="15"/>
      <c r="J276" s="15"/>
      <c r="K276" s="15"/>
      <c r="L276" s="15"/>
      <c r="M276" s="17"/>
      <c r="N276" s="17"/>
      <c r="O276" s="28"/>
      <c r="P276" s="28"/>
    </row>
    <row r="277" spans="1:16" ht="18" customHeight="1" x14ac:dyDescent="0.25">
      <c r="A277" s="14"/>
      <c r="B277" s="8" t="s">
        <v>34</v>
      </c>
      <c r="C277" s="48"/>
      <c r="D277" s="15"/>
      <c r="E277" s="15"/>
      <c r="F277" s="48"/>
      <c r="G277" s="52"/>
      <c r="H277" s="47">
        <v>65000</v>
      </c>
      <c r="I277" s="15"/>
      <c r="J277" s="15"/>
      <c r="K277" s="15"/>
      <c r="L277" s="15"/>
      <c r="M277" s="17"/>
      <c r="N277" s="17"/>
      <c r="O277" s="28"/>
      <c r="P277" s="28"/>
    </row>
    <row r="278" spans="1:16" ht="18" customHeight="1" x14ac:dyDescent="0.25">
      <c r="A278" s="14"/>
      <c r="B278" s="8" t="s">
        <v>36</v>
      </c>
      <c r="C278" s="48"/>
      <c r="D278" s="15"/>
      <c r="E278" s="15"/>
      <c r="F278" s="48"/>
      <c r="G278" s="52"/>
      <c r="H278" s="47">
        <v>100000</v>
      </c>
      <c r="I278" s="15"/>
      <c r="J278" s="15"/>
      <c r="K278" s="15"/>
      <c r="L278" s="15"/>
      <c r="M278" s="17"/>
      <c r="N278" s="17"/>
      <c r="O278" s="28"/>
      <c r="P278" s="28"/>
    </row>
    <row r="279" spans="1:16" ht="22.5" customHeight="1" x14ac:dyDescent="0.25">
      <c r="A279" s="20"/>
      <c r="B279" s="8" t="s">
        <v>48</v>
      </c>
      <c r="C279" s="49"/>
      <c r="D279" s="18"/>
      <c r="E279" s="18"/>
      <c r="F279" s="49"/>
      <c r="G279" s="54"/>
      <c r="H279" s="47">
        <v>150000</v>
      </c>
      <c r="I279" s="18"/>
      <c r="J279" s="18"/>
      <c r="K279" s="18"/>
      <c r="L279" s="18"/>
      <c r="M279" s="19"/>
      <c r="N279" s="19"/>
      <c r="O279" s="30"/>
      <c r="P279" s="30"/>
    </row>
    <row r="280" spans="1:16" ht="21.75" customHeight="1" x14ac:dyDescent="0.25">
      <c r="A280" s="7">
        <v>55</v>
      </c>
      <c r="B280" s="8" t="s">
        <v>35</v>
      </c>
      <c r="C280" s="69" t="s">
        <v>264</v>
      </c>
      <c r="D280" s="9" t="s">
        <v>41</v>
      </c>
      <c r="E280" s="9" t="s">
        <v>261</v>
      </c>
      <c r="F280" s="46" t="s">
        <v>265</v>
      </c>
      <c r="G280" s="55" t="s">
        <v>266</v>
      </c>
      <c r="H280" s="47">
        <v>5000</v>
      </c>
      <c r="I280" s="9" t="s">
        <v>88</v>
      </c>
      <c r="J280" s="9" t="s">
        <v>65</v>
      </c>
      <c r="K280" s="9"/>
      <c r="L280" s="9" t="s">
        <v>45</v>
      </c>
      <c r="M280" s="12" t="s">
        <v>48</v>
      </c>
      <c r="N280" s="12" t="str">
        <f t="shared" si="0"/>
        <v>Maio</v>
      </c>
      <c r="O280" s="26"/>
      <c r="P280" s="26"/>
    </row>
    <row r="281" spans="1:16" ht="16.5" customHeight="1" x14ac:dyDescent="0.25">
      <c r="A281" s="14"/>
      <c r="B281" s="8" t="s">
        <v>46</v>
      </c>
      <c r="C281" s="70"/>
      <c r="D281" s="15"/>
      <c r="E281" s="15"/>
      <c r="F281" s="48"/>
      <c r="G281" s="55">
        <v>4</v>
      </c>
      <c r="H281" s="47">
        <v>2000</v>
      </c>
      <c r="I281" s="15"/>
      <c r="J281" s="15"/>
      <c r="K281" s="15"/>
      <c r="L281" s="15"/>
      <c r="M281" s="17"/>
      <c r="N281" s="17"/>
      <c r="O281" s="28"/>
      <c r="P281" s="28"/>
    </row>
    <row r="282" spans="1:16" ht="16.5" customHeight="1" x14ac:dyDescent="0.25">
      <c r="A282" s="14"/>
      <c r="B282" s="8" t="s">
        <v>31</v>
      </c>
      <c r="C282" s="70"/>
      <c r="D282" s="15"/>
      <c r="E282" s="15"/>
      <c r="F282" s="48"/>
      <c r="G282" s="50" t="s">
        <v>70</v>
      </c>
      <c r="H282" s="47">
        <v>10000</v>
      </c>
      <c r="I282" s="15"/>
      <c r="J282" s="15"/>
      <c r="K282" s="15"/>
      <c r="L282" s="15"/>
      <c r="M282" s="17"/>
      <c r="N282" s="17"/>
      <c r="O282" s="28"/>
      <c r="P282" s="28"/>
    </row>
    <row r="283" spans="1:16" ht="16.5" customHeight="1" x14ac:dyDescent="0.25">
      <c r="A283" s="14"/>
      <c r="B283" s="8" t="s">
        <v>32</v>
      </c>
      <c r="C283" s="70"/>
      <c r="D283" s="15"/>
      <c r="E283" s="15"/>
      <c r="F283" s="48"/>
      <c r="G283" s="52"/>
      <c r="H283" s="47">
        <v>6000</v>
      </c>
      <c r="I283" s="15"/>
      <c r="J283" s="15"/>
      <c r="K283" s="15"/>
      <c r="L283" s="15"/>
      <c r="M283" s="17"/>
      <c r="N283" s="17"/>
      <c r="O283" s="28"/>
      <c r="P283" s="28"/>
    </row>
    <row r="284" spans="1:16" ht="16.5" customHeight="1" x14ac:dyDescent="0.25">
      <c r="A284" s="14"/>
      <c r="B284" s="8" t="s">
        <v>33</v>
      </c>
      <c r="C284" s="70"/>
      <c r="D284" s="15"/>
      <c r="E284" s="15"/>
      <c r="F284" s="48"/>
      <c r="G284" s="52"/>
      <c r="H284" s="47">
        <v>5000</v>
      </c>
      <c r="I284" s="15"/>
      <c r="J284" s="15"/>
      <c r="K284" s="15"/>
      <c r="L284" s="15"/>
      <c r="M284" s="17"/>
      <c r="N284" s="17"/>
      <c r="O284" s="28"/>
      <c r="P284" s="28"/>
    </row>
    <row r="285" spans="1:16" ht="16.5" customHeight="1" x14ac:dyDescent="0.25">
      <c r="A285" s="14"/>
      <c r="B285" s="8" t="s">
        <v>34</v>
      </c>
      <c r="C285" s="70"/>
      <c r="D285" s="15"/>
      <c r="E285" s="15"/>
      <c r="F285" s="48"/>
      <c r="G285" s="52"/>
      <c r="H285" s="47">
        <v>15000</v>
      </c>
      <c r="I285" s="15"/>
      <c r="J285" s="15"/>
      <c r="K285" s="15"/>
      <c r="L285" s="15"/>
      <c r="M285" s="17"/>
      <c r="N285" s="17"/>
      <c r="O285" s="28"/>
      <c r="P285" s="28"/>
    </row>
    <row r="286" spans="1:16" ht="16.5" customHeight="1" x14ac:dyDescent="0.25">
      <c r="A286" s="14"/>
      <c r="B286" s="8" t="s">
        <v>36</v>
      </c>
      <c r="C286" s="70"/>
      <c r="D286" s="15"/>
      <c r="E286" s="15"/>
      <c r="F286" s="48"/>
      <c r="G286" s="52"/>
      <c r="H286" s="47">
        <v>30000</v>
      </c>
      <c r="I286" s="15"/>
      <c r="J286" s="15"/>
      <c r="K286" s="15"/>
      <c r="L286" s="15"/>
      <c r="M286" s="17"/>
      <c r="N286" s="17"/>
      <c r="O286" s="28"/>
      <c r="P286" s="28"/>
    </row>
    <row r="287" spans="1:16" ht="26.25" customHeight="1" x14ac:dyDescent="0.25">
      <c r="A287" s="20"/>
      <c r="B287" s="8" t="s">
        <v>48</v>
      </c>
      <c r="C287" s="71"/>
      <c r="D287" s="18"/>
      <c r="E287" s="18"/>
      <c r="F287" s="49"/>
      <c r="G287" s="54"/>
      <c r="H287" s="47">
        <v>10000</v>
      </c>
      <c r="I287" s="18"/>
      <c r="J287" s="18"/>
      <c r="K287" s="18"/>
      <c r="L287" s="18"/>
      <c r="M287" s="19"/>
      <c r="N287" s="19"/>
      <c r="O287" s="30"/>
      <c r="P287" s="30"/>
    </row>
    <row r="288" spans="1:16" ht="20.25" customHeight="1" x14ac:dyDescent="0.25">
      <c r="A288" s="7">
        <v>56</v>
      </c>
      <c r="B288" s="8" t="s">
        <v>35</v>
      </c>
      <c r="C288" s="69" t="s">
        <v>267</v>
      </c>
      <c r="D288" s="9" t="s">
        <v>41</v>
      </c>
      <c r="E288" s="9" t="s">
        <v>268</v>
      </c>
      <c r="F288" s="46" t="s">
        <v>269</v>
      </c>
      <c r="G288" s="55" t="s">
        <v>263</v>
      </c>
      <c r="H288" s="47">
        <v>2000</v>
      </c>
      <c r="I288" s="9" t="s">
        <v>89</v>
      </c>
      <c r="J288" s="9" t="s">
        <v>65</v>
      </c>
      <c r="K288" s="9"/>
      <c r="L288" s="9" t="s">
        <v>45</v>
      </c>
      <c r="M288" s="12" t="s">
        <v>26</v>
      </c>
      <c r="N288" s="12" t="str">
        <f t="shared" si="0"/>
        <v>Abril</v>
      </c>
      <c r="O288" s="9" t="s">
        <v>270</v>
      </c>
      <c r="P288" s="13">
        <v>46192</v>
      </c>
    </row>
    <row r="289" spans="1:16" ht="21" customHeight="1" x14ac:dyDescent="0.25">
      <c r="A289" s="14"/>
      <c r="B289" s="8" t="s">
        <v>48</v>
      </c>
      <c r="C289" s="70"/>
      <c r="D289" s="15"/>
      <c r="E289" s="15"/>
      <c r="F289" s="48"/>
      <c r="G289" s="50" t="s">
        <v>271</v>
      </c>
      <c r="H289" s="47">
        <v>50000</v>
      </c>
      <c r="I289" s="15"/>
      <c r="J289" s="15"/>
      <c r="K289" s="15"/>
      <c r="L289" s="15"/>
      <c r="M289" s="17"/>
      <c r="N289" s="17"/>
      <c r="O289" s="15"/>
      <c r="P289" s="15"/>
    </row>
    <row r="290" spans="1:16" ht="23.25" customHeight="1" x14ac:dyDescent="0.25">
      <c r="A290" s="14"/>
      <c r="B290" s="8" t="s">
        <v>46</v>
      </c>
      <c r="C290" s="70"/>
      <c r="D290" s="15"/>
      <c r="E290" s="15"/>
      <c r="F290" s="48"/>
      <c r="G290" s="52"/>
      <c r="H290" s="47">
        <v>12000</v>
      </c>
      <c r="I290" s="15"/>
      <c r="J290" s="15"/>
      <c r="K290" s="15"/>
      <c r="L290" s="15"/>
      <c r="M290" s="17"/>
      <c r="N290" s="17"/>
      <c r="O290" s="15"/>
      <c r="P290" s="15"/>
    </row>
    <row r="291" spans="1:16" ht="23.25" customHeight="1" x14ac:dyDescent="0.25">
      <c r="A291" s="14"/>
      <c r="B291" s="8" t="s">
        <v>31</v>
      </c>
      <c r="C291" s="70"/>
      <c r="D291" s="15"/>
      <c r="E291" s="15"/>
      <c r="F291" s="48"/>
      <c r="G291" s="52"/>
      <c r="H291" s="47">
        <v>15000</v>
      </c>
      <c r="I291" s="15"/>
      <c r="J291" s="15"/>
      <c r="K291" s="15"/>
      <c r="L291" s="15"/>
      <c r="M291" s="17"/>
      <c r="N291" s="17"/>
      <c r="O291" s="15"/>
      <c r="P291" s="15"/>
    </row>
    <row r="292" spans="1:16" ht="23.25" customHeight="1" x14ac:dyDescent="0.25">
      <c r="A292" s="14"/>
      <c r="B292" s="8" t="s">
        <v>32</v>
      </c>
      <c r="C292" s="70"/>
      <c r="D292" s="15"/>
      <c r="E292" s="15"/>
      <c r="F292" s="48"/>
      <c r="G292" s="52"/>
      <c r="H292" s="47">
        <v>10000</v>
      </c>
      <c r="I292" s="15"/>
      <c r="J292" s="15"/>
      <c r="K292" s="15"/>
      <c r="L292" s="15"/>
      <c r="M292" s="17"/>
      <c r="N292" s="17"/>
      <c r="O292" s="15"/>
      <c r="P292" s="15"/>
    </row>
    <row r="293" spans="1:16" ht="23.25" customHeight="1" x14ac:dyDescent="0.25">
      <c r="A293" s="14"/>
      <c r="B293" s="8" t="s">
        <v>33</v>
      </c>
      <c r="C293" s="70"/>
      <c r="D293" s="15"/>
      <c r="E293" s="15"/>
      <c r="F293" s="48"/>
      <c r="G293" s="52"/>
      <c r="H293" s="47">
        <v>5000</v>
      </c>
      <c r="I293" s="15"/>
      <c r="J293" s="15"/>
      <c r="K293" s="15"/>
      <c r="L293" s="15"/>
      <c r="M293" s="17"/>
      <c r="N293" s="17"/>
      <c r="O293" s="15"/>
      <c r="P293" s="15"/>
    </row>
    <row r="294" spans="1:16" ht="23.25" customHeight="1" x14ac:dyDescent="0.25">
      <c r="A294" s="14"/>
      <c r="B294" s="8" t="s">
        <v>34</v>
      </c>
      <c r="C294" s="70"/>
      <c r="D294" s="15"/>
      <c r="E294" s="15"/>
      <c r="F294" s="48"/>
      <c r="G294" s="52"/>
      <c r="H294" s="47">
        <v>12000</v>
      </c>
      <c r="I294" s="15"/>
      <c r="J294" s="15"/>
      <c r="K294" s="15"/>
      <c r="L294" s="15"/>
      <c r="M294" s="17"/>
      <c r="N294" s="17"/>
      <c r="O294" s="15"/>
      <c r="P294" s="15"/>
    </row>
    <row r="295" spans="1:16" ht="23.25" customHeight="1" x14ac:dyDescent="0.25">
      <c r="A295" s="14"/>
      <c r="B295" s="8" t="s">
        <v>36</v>
      </c>
      <c r="C295" s="70"/>
      <c r="D295" s="15"/>
      <c r="E295" s="15"/>
      <c r="F295" s="48"/>
      <c r="G295" s="52"/>
      <c r="H295" s="47">
        <v>12000</v>
      </c>
      <c r="I295" s="15"/>
      <c r="J295" s="15"/>
      <c r="K295" s="15"/>
      <c r="L295" s="15"/>
      <c r="M295" s="17"/>
      <c r="N295" s="17"/>
      <c r="O295" s="15"/>
      <c r="P295" s="15"/>
    </row>
    <row r="296" spans="1:16" ht="26.25" customHeight="1" x14ac:dyDescent="0.25">
      <c r="A296" s="20"/>
      <c r="B296" s="8" t="s">
        <v>47</v>
      </c>
      <c r="C296" s="71"/>
      <c r="D296" s="18"/>
      <c r="E296" s="18"/>
      <c r="F296" s="49"/>
      <c r="G296" s="54"/>
      <c r="H296" s="47">
        <v>1500</v>
      </c>
      <c r="I296" s="18"/>
      <c r="J296" s="18"/>
      <c r="K296" s="18"/>
      <c r="L296" s="18"/>
      <c r="M296" s="19"/>
      <c r="N296" s="19"/>
      <c r="O296" s="18"/>
      <c r="P296" s="18"/>
    </row>
    <row r="297" spans="1:16" ht="26.25" customHeight="1" x14ac:dyDescent="0.25">
      <c r="A297" s="7">
        <v>57</v>
      </c>
      <c r="B297" s="8" t="s">
        <v>35</v>
      </c>
      <c r="C297" s="69" t="s">
        <v>272</v>
      </c>
      <c r="D297" s="9" t="s">
        <v>41</v>
      </c>
      <c r="E297" s="9" t="s">
        <v>273</v>
      </c>
      <c r="F297" s="46" t="s">
        <v>274</v>
      </c>
      <c r="G297" s="55" t="s">
        <v>220</v>
      </c>
      <c r="H297" s="47">
        <v>800</v>
      </c>
      <c r="I297" s="9" t="s">
        <v>69</v>
      </c>
      <c r="J297" s="9" t="s">
        <v>65</v>
      </c>
      <c r="K297" s="9"/>
      <c r="L297" s="9" t="s">
        <v>45</v>
      </c>
      <c r="M297" s="12" t="s">
        <v>48</v>
      </c>
      <c r="N297" s="12" t="str">
        <f t="shared" si="0"/>
        <v>Janeiro</v>
      </c>
      <c r="O297" s="9" t="s">
        <v>275</v>
      </c>
      <c r="P297" s="13">
        <v>46167</v>
      </c>
    </row>
    <row r="298" spans="1:16" ht="26.25" customHeight="1" x14ac:dyDescent="0.25">
      <c r="A298" s="14"/>
      <c r="B298" s="35" t="s">
        <v>36</v>
      </c>
      <c r="C298" s="70"/>
      <c r="D298" s="15"/>
      <c r="E298" s="15"/>
      <c r="F298" s="48"/>
      <c r="G298" s="65">
        <v>89</v>
      </c>
      <c r="H298" s="61">
        <v>8000</v>
      </c>
      <c r="I298" s="15"/>
      <c r="J298" s="15"/>
      <c r="K298" s="15"/>
      <c r="L298" s="15"/>
      <c r="M298" s="17"/>
      <c r="N298" s="17"/>
      <c r="O298" s="15"/>
      <c r="P298" s="15"/>
    </row>
    <row r="299" spans="1:16" ht="22.5" customHeight="1" x14ac:dyDescent="0.25">
      <c r="A299" s="14"/>
      <c r="B299" s="8" t="s">
        <v>30</v>
      </c>
      <c r="C299" s="70"/>
      <c r="D299" s="15"/>
      <c r="E299" s="15"/>
      <c r="F299" s="48"/>
      <c r="G299" s="50" t="s">
        <v>70</v>
      </c>
      <c r="H299" s="47">
        <v>5000</v>
      </c>
      <c r="I299" s="15"/>
      <c r="J299" s="15"/>
      <c r="K299" s="15"/>
      <c r="L299" s="15"/>
      <c r="M299" s="17"/>
      <c r="N299" s="17"/>
      <c r="O299" s="15"/>
      <c r="P299" s="15"/>
    </row>
    <row r="300" spans="1:16" ht="22.5" customHeight="1" x14ac:dyDescent="0.25">
      <c r="A300" s="14"/>
      <c r="B300" s="8" t="s">
        <v>34</v>
      </c>
      <c r="C300" s="70"/>
      <c r="D300" s="15"/>
      <c r="E300" s="15"/>
      <c r="F300" s="48"/>
      <c r="G300" s="52"/>
      <c r="H300" s="47">
        <v>5500</v>
      </c>
      <c r="I300" s="15"/>
      <c r="J300" s="15"/>
      <c r="K300" s="15"/>
      <c r="L300" s="15"/>
      <c r="M300" s="17"/>
      <c r="N300" s="17"/>
      <c r="O300" s="15"/>
      <c r="P300" s="15"/>
    </row>
    <row r="301" spans="1:16" ht="22.5" customHeight="1" x14ac:dyDescent="0.25">
      <c r="A301" s="14"/>
      <c r="B301" s="8" t="s">
        <v>33</v>
      </c>
      <c r="C301" s="70"/>
      <c r="D301" s="15"/>
      <c r="E301" s="15"/>
      <c r="F301" s="48"/>
      <c r="G301" s="52"/>
      <c r="H301" s="47">
        <v>10000</v>
      </c>
      <c r="I301" s="15"/>
      <c r="J301" s="15"/>
      <c r="K301" s="15"/>
      <c r="L301" s="15"/>
      <c r="M301" s="17"/>
      <c r="N301" s="17"/>
      <c r="O301" s="15"/>
      <c r="P301" s="15"/>
    </row>
    <row r="302" spans="1:16" ht="22.5" customHeight="1" x14ac:dyDescent="0.25">
      <c r="A302" s="14"/>
      <c r="B302" s="8" t="s">
        <v>31</v>
      </c>
      <c r="C302" s="70"/>
      <c r="D302" s="15"/>
      <c r="E302" s="15"/>
      <c r="F302" s="48"/>
      <c r="G302" s="52"/>
      <c r="H302" s="47">
        <v>50000</v>
      </c>
      <c r="I302" s="15"/>
      <c r="J302" s="15"/>
      <c r="K302" s="15"/>
      <c r="L302" s="15"/>
      <c r="M302" s="17"/>
      <c r="N302" s="17"/>
      <c r="O302" s="15"/>
      <c r="P302" s="15"/>
    </row>
    <row r="303" spans="1:16" ht="32.25" customHeight="1" x14ac:dyDescent="0.25">
      <c r="A303" s="20"/>
      <c r="B303" s="8" t="s">
        <v>48</v>
      </c>
      <c r="C303" s="71"/>
      <c r="D303" s="18"/>
      <c r="E303" s="18"/>
      <c r="F303" s="49"/>
      <c r="G303" s="54"/>
      <c r="H303" s="47">
        <v>30000</v>
      </c>
      <c r="I303" s="18"/>
      <c r="J303" s="18"/>
      <c r="K303" s="18"/>
      <c r="L303" s="18"/>
      <c r="M303" s="19"/>
      <c r="N303" s="19"/>
      <c r="O303" s="18"/>
      <c r="P303" s="18"/>
    </row>
    <row r="304" spans="1:16" ht="33.75" customHeight="1" x14ac:dyDescent="0.25">
      <c r="A304" s="7">
        <v>58</v>
      </c>
      <c r="B304" s="8" t="s">
        <v>35</v>
      </c>
      <c r="C304" s="72" t="s">
        <v>276</v>
      </c>
      <c r="D304" s="9" t="s">
        <v>41</v>
      </c>
      <c r="E304" s="9" t="s">
        <v>277</v>
      </c>
      <c r="F304" s="55" t="s">
        <v>278</v>
      </c>
      <c r="G304" s="55" t="s">
        <v>279</v>
      </c>
      <c r="H304" s="56">
        <v>20000</v>
      </c>
      <c r="I304" s="9" t="s">
        <v>88</v>
      </c>
      <c r="J304" s="9" t="s">
        <v>65</v>
      </c>
      <c r="K304" s="9"/>
      <c r="L304" s="9" t="s">
        <v>45</v>
      </c>
      <c r="M304" s="12" t="s">
        <v>31</v>
      </c>
      <c r="N304" s="12" t="str">
        <f t="shared" si="0"/>
        <v>Maio</v>
      </c>
      <c r="O304" s="26"/>
      <c r="P304" s="26"/>
    </row>
    <row r="305" spans="1:16" ht="38.25" x14ac:dyDescent="0.25">
      <c r="A305" s="14"/>
      <c r="B305" s="8" t="s">
        <v>32</v>
      </c>
      <c r="C305" s="73"/>
      <c r="D305" s="15"/>
      <c r="E305" s="15"/>
      <c r="F305" s="57" t="s">
        <v>280</v>
      </c>
      <c r="G305" s="50" t="s">
        <v>70</v>
      </c>
      <c r="H305" s="56">
        <v>5000</v>
      </c>
      <c r="I305" s="15"/>
      <c r="J305" s="15"/>
      <c r="K305" s="15"/>
      <c r="L305" s="15"/>
      <c r="M305" s="17"/>
      <c r="N305" s="17"/>
      <c r="O305" s="28"/>
      <c r="P305" s="28"/>
    </row>
    <row r="306" spans="1:16" ht="35.25" customHeight="1" x14ac:dyDescent="0.25">
      <c r="A306" s="14"/>
      <c r="B306" s="8" t="s">
        <v>34</v>
      </c>
      <c r="C306" s="73"/>
      <c r="D306" s="15"/>
      <c r="E306" s="15"/>
      <c r="F306" s="57" t="s">
        <v>281</v>
      </c>
      <c r="G306" s="52"/>
      <c r="H306" s="56">
        <v>20000</v>
      </c>
      <c r="I306" s="15"/>
      <c r="J306" s="15"/>
      <c r="K306" s="15"/>
      <c r="L306" s="15"/>
      <c r="M306" s="17"/>
      <c r="N306" s="17"/>
      <c r="O306" s="28"/>
      <c r="P306" s="28"/>
    </row>
    <row r="307" spans="1:16" ht="25.5" customHeight="1" x14ac:dyDescent="0.25">
      <c r="A307" s="14"/>
      <c r="B307" s="8" t="s">
        <v>31</v>
      </c>
      <c r="C307" s="73"/>
      <c r="D307" s="15"/>
      <c r="E307" s="15"/>
      <c r="F307" s="50" t="s">
        <v>282</v>
      </c>
      <c r="G307" s="52"/>
      <c r="H307" s="56">
        <v>200000</v>
      </c>
      <c r="I307" s="15"/>
      <c r="J307" s="15"/>
      <c r="K307" s="15"/>
      <c r="L307" s="15"/>
      <c r="M307" s="17"/>
      <c r="N307" s="17"/>
      <c r="O307" s="28"/>
      <c r="P307" s="28"/>
    </row>
    <row r="308" spans="1:16" ht="18.75" customHeight="1" x14ac:dyDescent="0.25">
      <c r="A308" s="14"/>
      <c r="B308" s="8" t="s">
        <v>33</v>
      </c>
      <c r="C308" s="73"/>
      <c r="D308" s="15"/>
      <c r="E308" s="15"/>
      <c r="F308" s="52"/>
      <c r="G308" s="52"/>
      <c r="H308" s="56">
        <v>5000</v>
      </c>
      <c r="I308" s="15"/>
      <c r="J308" s="15"/>
      <c r="K308" s="15"/>
      <c r="L308" s="15"/>
      <c r="M308" s="17"/>
      <c r="N308" s="17"/>
      <c r="O308" s="28"/>
      <c r="P308" s="28"/>
    </row>
    <row r="309" spans="1:16" ht="18.75" customHeight="1" x14ac:dyDescent="0.25">
      <c r="A309" s="14"/>
      <c r="B309" s="8" t="s">
        <v>36</v>
      </c>
      <c r="C309" s="73"/>
      <c r="D309" s="15"/>
      <c r="E309" s="15"/>
      <c r="F309" s="52"/>
      <c r="G309" s="52"/>
      <c r="H309" s="56">
        <v>5000</v>
      </c>
      <c r="I309" s="15"/>
      <c r="J309" s="15"/>
      <c r="K309" s="15"/>
      <c r="L309" s="15"/>
      <c r="M309" s="17"/>
      <c r="N309" s="17"/>
      <c r="O309" s="28"/>
      <c r="P309" s="28"/>
    </row>
    <row r="310" spans="1:16" ht="25.5" customHeight="1" x14ac:dyDescent="0.25">
      <c r="A310" s="20"/>
      <c r="B310" s="8" t="s">
        <v>48</v>
      </c>
      <c r="C310" s="74"/>
      <c r="D310" s="18"/>
      <c r="E310" s="18"/>
      <c r="F310" s="54"/>
      <c r="G310" s="54"/>
      <c r="H310" s="56">
        <v>250000</v>
      </c>
      <c r="I310" s="18"/>
      <c r="J310" s="18"/>
      <c r="K310" s="18"/>
      <c r="L310" s="18"/>
      <c r="M310" s="19"/>
      <c r="N310" s="19"/>
      <c r="O310" s="30"/>
      <c r="P310" s="30"/>
    </row>
    <row r="311" spans="1:16" ht="25.5" customHeight="1" x14ac:dyDescent="0.25">
      <c r="A311" s="7">
        <v>59</v>
      </c>
      <c r="B311" s="8" t="s">
        <v>35</v>
      </c>
      <c r="C311" s="50" t="s">
        <v>283</v>
      </c>
      <c r="D311" s="9" t="s">
        <v>103</v>
      </c>
      <c r="E311" s="9" t="s">
        <v>284</v>
      </c>
      <c r="F311" s="50" t="s">
        <v>285</v>
      </c>
      <c r="G311" s="55">
        <v>7</v>
      </c>
      <c r="H311" s="56">
        <v>15000</v>
      </c>
      <c r="I311" s="9" t="s">
        <v>93</v>
      </c>
      <c r="J311" s="9" t="s">
        <v>65</v>
      </c>
      <c r="K311" s="9"/>
      <c r="L311" s="9" t="s">
        <v>45</v>
      </c>
      <c r="M311" s="12" t="s">
        <v>34</v>
      </c>
      <c r="N311" s="12" t="str">
        <f t="shared" si="0"/>
        <v>Agosto</v>
      </c>
      <c r="O311" s="26"/>
      <c r="P311" s="26"/>
    </row>
    <row r="312" spans="1:16" ht="21.75" customHeight="1" x14ac:dyDescent="0.25">
      <c r="A312" s="14"/>
      <c r="B312" s="8" t="s">
        <v>48</v>
      </c>
      <c r="C312" s="52"/>
      <c r="D312" s="15"/>
      <c r="E312" s="15"/>
      <c r="F312" s="52"/>
      <c r="G312" s="55">
        <v>12</v>
      </c>
      <c r="H312" s="56">
        <v>15000</v>
      </c>
      <c r="I312" s="15"/>
      <c r="J312" s="15"/>
      <c r="K312" s="15"/>
      <c r="L312" s="15"/>
      <c r="M312" s="17"/>
      <c r="N312" s="17"/>
      <c r="O312" s="28"/>
      <c r="P312" s="28"/>
    </row>
    <row r="313" spans="1:16" ht="21.75" customHeight="1" x14ac:dyDescent="0.25">
      <c r="A313" s="14"/>
      <c r="B313" s="8" t="s">
        <v>29</v>
      </c>
      <c r="C313" s="52"/>
      <c r="D313" s="15"/>
      <c r="E313" s="15"/>
      <c r="F313" s="52"/>
      <c r="G313" s="55">
        <v>6</v>
      </c>
      <c r="H313" s="56">
        <v>10000</v>
      </c>
      <c r="I313" s="15"/>
      <c r="J313" s="15"/>
      <c r="K313" s="15"/>
      <c r="L313" s="15"/>
      <c r="M313" s="17"/>
      <c r="N313" s="17"/>
      <c r="O313" s="28"/>
      <c r="P313" s="28"/>
    </row>
    <row r="314" spans="1:16" ht="21.75" customHeight="1" x14ac:dyDescent="0.25">
      <c r="A314" s="14"/>
      <c r="B314" s="8" t="s">
        <v>30</v>
      </c>
      <c r="C314" s="52"/>
      <c r="D314" s="15"/>
      <c r="E314" s="15"/>
      <c r="F314" s="52"/>
      <c r="G314" s="55">
        <v>10</v>
      </c>
      <c r="H314" s="56">
        <v>10000</v>
      </c>
      <c r="I314" s="15"/>
      <c r="J314" s="15"/>
      <c r="K314" s="15"/>
      <c r="L314" s="15"/>
      <c r="M314" s="17"/>
      <c r="N314" s="17"/>
      <c r="O314" s="28"/>
      <c r="P314" s="28"/>
    </row>
    <row r="315" spans="1:16" ht="21.75" customHeight="1" x14ac:dyDescent="0.25">
      <c r="A315" s="14"/>
      <c r="B315" s="8" t="s">
        <v>26</v>
      </c>
      <c r="C315" s="52"/>
      <c r="D315" s="15"/>
      <c r="E315" s="15"/>
      <c r="F315" s="52"/>
      <c r="G315" s="50" t="s">
        <v>70</v>
      </c>
      <c r="H315" s="56">
        <v>15000</v>
      </c>
      <c r="I315" s="15"/>
      <c r="J315" s="15"/>
      <c r="K315" s="15"/>
      <c r="L315" s="15"/>
      <c r="M315" s="17"/>
      <c r="N315" s="17"/>
      <c r="O315" s="28"/>
      <c r="P315" s="28"/>
    </row>
    <row r="316" spans="1:16" ht="21.75" customHeight="1" x14ac:dyDescent="0.25">
      <c r="A316" s="14"/>
      <c r="B316" s="8" t="s">
        <v>46</v>
      </c>
      <c r="C316" s="52"/>
      <c r="D316" s="15"/>
      <c r="E316" s="15"/>
      <c r="F316" s="52"/>
      <c r="G316" s="54"/>
      <c r="H316" s="56">
        <v>10000</v>
      </c>
      <c r="I316" s="15"/>
      <c r="J316" s="15"/>
      <c r="K316" s="15"/>
      <c r="L316" s="15"/>
      <c r="M316" s="17"/>
      <c r="N316" s="17"/>
      <c r="O316" s="28"/>
      <c r="P316" s="28"/>
    </row>
    <row r="317" spans="1:16" ht="21.75" customHeight="1" x14ac:dyDescent="0.25">
      <c r="A317" s="14"/>
      <c r="B317" s="8" t="s">
        <v>31</v>
      </c>
      <c r="C317" s="52"/>
      <c r="D317" s="15"/>
      <c r="E317" s="15"/>
      <c r="F317" s="52"/>
      <c r="G317" s="75">
        <v>8</v>
      </c>
      <c r="H317" s="56">
        <v>3500</v>
      </c>
      <c r="I317" s="15"/>
      <c r="J317" s="15"/>
      <c r="K317" s="15"/>
      <c r="L317" s="15"/>
      <c r="M317" s="17"/>
      <c r="N317" s="17"/>
      <c r="O317" s="28"/>
      <c r="P317" s="28"/>
    </row>
    <row r="318" spans="1:16" ht="21.75" customHeight="1" x14ac:dyDescent="0.25">
      <c r="A318" s="14"/>
      <c r="B318" s="8" t="s">
        <v>32</v>
      </c>
      <c r="C318" s="52"/>
      <c r="D318" s="15"/>
      <c r="E318" s="15"/>
      <c r="F318" s="52"/>
      <c r="G318" s="75" t="s">
        <v>70</v>
      </c>
      <c r="H318" s="56">
        <v>80000</v>
      </c>
      <c r="I318" s="15"/>
      <c r="J318" s="15"/>
      <c r="K318" s="15"/>
      <c r="L318" s="15"/>
      <c r="M318" s="17"/>
      <c r="N318" s="17"/>
      <c r="O318" s="28"/>
      <c r="P318" s="28"/>
    </row>
    <row r="319" spans="1:16" ht="21.75" customHeight="1" x14ac:dyDescent="0.25">
      <c r="A319" s="14"/>
      <c r="B319" s="8" t="s">
        <v>33</v>
      </c>
      <c r="C319" s="52"/>
      <c r="D319" s="15"/>
      <c r="E319" s="15"/>
      <c r="F319" s="52"/>
      <c r="G319" s="75">
        <v>15</v>
      </c>
      <c r="H319" s="56">
        <v>14400</v>
      </c>
      <c r="I319" s="15"/>
      <c r="J319" s="15"/>
      <c r="K319" s="15"/>
      <c r="L319" s="15"/>
      <c r="M319" s="17"/>
      <c r="N319" s="17"/>
      <c r="O319" s="28"/>
      <c r="P319" s="28"/>
    </row>
    <row r="320" spans="1:16" ht="21.75" customHeight="1" x14ac:dyDescent="0.25">
      <c r="A320" s="14"/>
      <c r="B320" s="8" t="s">
        <v>34</v>
      </c>
      <c r="C320" s="52"/>
      <c r="D320" s="15"/>
      <c r="E320" s="15"/>
      <c r="F320" s="52"/>
      <c r="G320" s="75" t="s">
        <v>70</v>
      </c>
      <c r="H320" s="56">
        <v>500000</v>
      </c>
      <c r="I320" s="15"/>
      <c r="J320" s="15"/>
      <c r="K320" s="15"/>
      <c r="L320" s="15"/>
      <c r="M320" s="17"/>
      <c r="N320" s="17"/>
      <c r="O320" s="28"/>
      <c r="P320" s="28"/>
    </row>
    <row r="321" spans="1:16" ht="21.75" customHeight="1" x14ac:dyDescent="0.25">
      <c r="A321" s="14"/>
      <c r="B321" s="8" t="s">
        <v>36</v>
      </c>
      <c r="C321" s="52"/>
      <c r="D321" s="15"/>
      <c r="E321" s="15"/>
      <c r="F321" s="52"/>
      <c r="G321" s="75" t="s">
        <v>70</v>
      </c>
      <c r="H321" s="56">
        <v>200000</v>
      </c>
      <c r="I321" s="15"/>
      <c r="J321" s="15"/>
      <c r="K321" s="15"/>
      <c r="L321" s="15"/>
      <c r="M321" s="17"/>
      <c r="N321" s="17"/>
      <c r="O321" s="28"/>
      <c r="P321" s="28"/>
    </row>
    <row r="322" spans="1:16" ht="21.75" customHeight="1" x14ac:dyDescent="0.25">
      <c r="A322" s="14"/>
      <c r="B322" s="35" t="s">
        <v>17</v>
      </c>
      <c r="C322" s="52"/>
      <c r="D322" s="15"/>
      <c r="E322" s="15"/>
      <c r="F322" s="52"/>
      <c r="G322" s="76">
        <v>4</v>
      </c>
      <c r="H322" s="77">
        <v>1000</v>
      </c>
      <c r="I322" s="15"/>
      <c r="J322" s="15"/>
      <c r="K322" s="15"/>
      <c r="L322" s="15"/>
      <c r="M322" s="17"/>
      <c r="N322" s="17"/>
      <c r="O322" s="28"/>
      <c r="P322" s="28"/>
    </row>
    <row r="323" spans="1:16" ht="23.25" customHeight="1" x14ac:dyDescent="0.25">
      <c r="A323" s="20"/>
      <c r="B323" s="8" t="s">
        <v>47</v>
      </c>
      <c r="C323" s="54"/>
      <c r="D323" s="18"/>
      <c r="E323" s="18"/>
      <c r="F323" s="54"/>
      <c r="G323" s="55">
        <v>3</v>
      </c>
      <c r="H323" s="56">
        <v>1000</v>
      </c>
      <c r="I323" s="18"/>
      <c r="J323" s="18"/>
      <c r="K323" s="18"/>
      <c r="L323" s="18"/>
      <c r="M323" s="19"/>
      <c r="N323" s="19"/>
      <c r="O323" s="30"/>
      <c r="P323" s="30"/>
    </row>
    <row r="324" spans="1:16" ht="34.5" customHeight="1" x14ac:dyDescent="0.25">
      <c r="A324" s="7">
        <v>60</v>
      </c>
      <c r="B324" s="8" t="s">
        <v>35</v>
      </c>
      <c r="C324" s="78" t="s">
        <v>286</v>
      </c>
      <c r="D324" s="9" t="s">
        <v>41</v>
      </c>
      <c r="E324" s="9" t="s">
        <v>287</v>
      </c>
      <c r="F324" s="55" t="s">
        <v>288</v>
      </c>
      <c r="G324" s="53" t="s">
        <v>289</v>
      </c>
      <c r="H324" s="56">
        <v>50000</v>
      </c>
      <c r="I324" s="8" t="s">
        <v>88</v>
      </c>
      <c r="J324" s="9" t="s">
        <v>65</v>
      </c>
      <c r="K324" s="9"/>
      <c r="L324" s="9" t="s">
        <v>45</v>
      </c>
      <c r="M324" s="12" t="s">
        <v>35</v>
      </c>
      <c r="N324" s="32" t="str">
        <f t="shared" si="0"/>
        <v>Maio</v>
      </c>
      <c r="O324" s="26"/>
      <c r="P324" s="26"/>
    </row>
    <row r="325" spans="1:16" ht="34.5" customHeight="1" x14ac:dyDescent="0.25">
      <c r="A325" s="14"/>
      <c r="B325" s="8" t="s">
        <v>34</v>
      </c>
      <c r="C325" s="79"/>
      <c r="D325" s="15"/>
      <c r="E325" s="15"/>
      <c r="F325" s="57" t="s">
        <v>290</v>
      </c>
      <c r="G325" s="80" t="s">
        <v>70</v>
      </c>
      <c r="H325" s="56">
        <v>25000</v>
      </c>
      <c r="I325" s="27" t="s">
        <v>291</v>
      </c>
      <c r="J325" s="15"/>
      <c r="K325" s="15"/>
      <c r="L325" s="15"/>
      <c r="M325" s="17"/>
      <c r="N325" s="32" t="str">
        <f t="shared" si="0"/>
        <v>Janeiro</v>
      </c>
      <c r="O325" s="28"/>
      <c r="P325" s="28"/>
    </row>
    <row r="326" spans="1:16" ht="42.75" customHeight="1" x14ac:dyDescent="0.25">
      <c r="A326" s="14"/>
      <c r="B326" s="8" t="s">
        <v>36</v>
      </c>
      <c r="C326" s="79"/>
      <c r="D326" s="15"/>
      <c r="E326" s="15"/>
      <c r="F326" s="57" t="s">
        <v>292</v>
      </c>
      <c r="G326" s="80" t="s">
        <v>70</v>
      </c>
      <c r="H326" s="56">
        <v>100000</v>
      </c>
      <c r="I326" s="27" t="s">
        <v>44</v>
      </c>
      <c r="J326" s="15"/>
      <c r="K326" s="15"/>
      <c r="L326" s="18"/>
      <c r="M326" s="17"/>
      <c r="N326" s="32" t="str">
        <f t="shared" si="0"/>
        <v>Dezembro</v>
      </c>
      <c r="O326" s="28"/>
      <c r="P326" s="28"/>
    </row>
    <row r="327" spans="1:16" ht="40.5" customHeight="1" x14ac:dyDescent="0.25">
      <c r="A327" s="20"/>
      <c r="B327" s="8" t="s">
        <v>30</v>
      </c>
      <c r="C327" s="81"/>
      <c r="D327" s="18"/>
      <c r="E327" s="18"/>
      <c r="F327" s="57" t="s">
        <v>293</v>
      </c>
      <c r="G327" s="80">
        <v>1</v>
      </c>
      <c r="H327" s="56">
        <v>6000</v>
      </c>
      <c r="I327" s="27" t="s">
        <v>113</v>
      </c>
      <c r="J327" s="18"/>
      <c r="K327" s="18"/>
      <c r="L327" s="27" t="s">
        <v>97</v>
      </c>
      <c r="M327" s="19"/>
      <c r="N327" s="32" t="str">
        <f t="shared" si="0"/>
        <v>Março</v>
      </c>
      <c r="O327" s="30"/>
      <c r="P327" s="30"/>
    </row>
    <row r="328" spans="1:16" ht="22.5" customHeight="1" x14ac:dyDescent="0.25">
      <c r="A328" s="7">
        <v>61</v>
      </c>
      <c r="B328" s="8" t="s">
        <v>35</v>
      </c>
      <c r="C328" s="78" t="s">
        <v>294</v>
      </c>
      <c r="D328" s="9" t="s">
        <v>41</v>
      </c>
      <c r="E328" s="9" t="s">
        <v>295</v>
      </c>
      <c r="F328" s="78" t="s">
        <v>296</v>
      </c>
      <c r="G328" s="82" t="s">
        <v>297</v>
      </c>
      <c r="H328" s="83">
        <v>2000</v>
      </c>
      <c r="I328" s="9" t="s">
        <v>88</v>
      </c>
      <c r="J328" s="9" t="s">
        <v>24</v>
      </c>
      <c r="K328" s="9"/>
      <c r="L328" s="9" t="s">
        <v>45</v>
      </c>
      <c r="M328" s="12" t="s">
        <v>26</v>
      </c>
      <c r="N328" s="12" t="str">
        <f t="shared" si="0"/>
        <v>Maio</v>
      </c>
      <c r="O328" s="9" t="s">
        <v>298</v>
      </c>
      <c r="P328" s="13" t="s">
        <v>299</v>
      </c>
    </row>
    <row r="329" spans="1:16" ht="21" customHeight="1" x14ac:dyDescent="0.25">
      <c r="A329" s="14"/>
      <c r="B329" s="8" t="s">
        <v>31</v>
      </c>
      <c r="C329" s="79"/>
      <c r="D329" s="15"/>
      <c r="E329" s="15"/>
      <c r="F329" s="79"/>
      <c r="G329" s="84"/>
      <c r="H329" s="83">
        <v>12000</v>
      </c>
      <c r="I329" s="15"/>
      <c r="J329" s="15"/>
      <c r="K329" s="15"/>
      <c r="L329" s="15"/>
      <c r="M329" s="17"/>
      <c r="N329" s="17"/>
      <c r="O329" s="15"/>
      <c r="P329" s="15"/>
    </row>
    <row r="330" spans="1:16" ht="19.5" customHeight="1" x14ac:dyDescent="0.25">
      <c r="A330" s="14"/>
      <c r="B330" s="8" t="s">
        <v>32</v>
      </c>
      <c r="C330" s="79"/>
      <c r="D330" s="15"/>
      <c r="E330" s="15"/>
      <c r="F330" s="79"/>
      <c r="G330" s="84"/>
      <c r="H330" s="83">
        <v>35000</v>
      </c>
      <c r="I330" s="15"/>
      <c r="J330" s="15"/>
      <c r="K330" s="15"/>
      <c r="L330" s="15"/>
      <c r="M330" s="17"/>
      <c r="N330" s="17"/>
      <c r="O330" s="15"/>
      <c r="P330" s="15"/>
    </row>
    <row r="331" spans="1:16" ht="19.5" customHeight="1" x14ac:dyDescent="0.25">
      <c r="A331" s="14"/>
      <c r="B331" s="8" t="s">
        <v>33</v>
      </c>
      <c r="C331" s="79"/>
      <c r="D331" s="15"/>
      <c r="E331" s="15"/>
      <c r="F331" s="79"/>
      <c r="G331" s="84"/>
      <c r="H331" s="83">
        <v>10000</v>
      </c>
      <c r="I331" s="15"/>
      <c r="J331" s="15"/>
      <c r="K331" s="15"/>
      <c r="L331" s="15"/>
      <c r="M331" s="17"/>
      <c r="N331" s="17"/>
      <c r="O331" s="15"/>
      <c r="P331" s="15"/>
    </row>
    <row r="332" spans="1:16" ht="19.5" customHeight="1" x14ac:dyDescent="0.25">
      <c r="A332" s="14"/>
      <c r="B332" s="8" t="s">
        <v>34</v>
      </c>
      <c r="C332" s="79"/>
      <c r="D332" s="15"/>
      <c r="E332" s="15"/>
      <c r="F332" s="79"/>
      <c r="G332" s="84"/>
      <c r="H332" s="83">
        <v>1100000</v>
      </c>
      <c r="I332" s="15"/>
      <c r="J332" s="15"/>
      <c r="K332" s="15"/>
      <c r="L332" s="15"/>
      <c r="M332" s="17"/>
      <c r="N332" s="17"/>
      <c r="O332" s="15"/>
      <c r="P332" s="15"/>
    </row>
    <row r="333" spans="1:16" ht="19.5" customHeight="1" x14ac:dyDescent="0.25">
      <c r="A333" s="14"/>
      <c r="B333" s="8" t="s">
        <v>36</v>
      </c>
      <c r="C333" s="79"/>
      <c r="D333" s="15"/>
      <c r="E333" s="15"/>
      <c r="F333" s="79"/>
      <c r="G333" s="84"/>
      <c r="H333" s="83">
        <v>100000</v>
      </c>
      <c r="I333" s="8" t="s">
        <v>44</v>
      </c>
      <c r="J333" s="15"/>
      <c r="K333" s="15"/>
      <c r="L333" s="15"/>
      <c r="M333" s="17"/>
      <c r="N333" s="17"/>
      <c r="O333" s="15"/>
      <c r="P333" s="15"/>
    </row>
    <row r="334" spans="1:16" ht="19.5" customHeight="1" x14ac:dyDescent="0.25">
      <c r="A334" s="20"/>
      <c r="B334" s="8" t="s">
        <v>48</v>
      </c>
      <c r="C334" s="81"/>
      <c r="D334" s="18"/>
      <c r="E334" s="18"/>
      <c r="F334" s="81"/>
      <c r="G334" s="85"/>
      <c r="H334" s="83">
        <v>50000</v>
      </c>
      <c r="I334" s="8" t="s">
        <v>88</v>
      </c>
      <c r="J334" s="18"/>
      <c r="K334" s="18"/>
      <c r="L334" s="18"/>
      <c r="M334" s="19"/>
      <c r="N334" s="19"/>
      <c r="O334" s="18"/>
      <c r="P334" s="18"/>
    </row>
    <row r="335" spans="1:16" ht="24.75" customHeight="1" x14ac:dyDescent="0.25">
      <c r="A335" s="7">
        <v>62</v>
      </c>
      <c r="B335" s="8" t="s">
        <v>35</v>
      </c>
      <c r="C335" s="46" t="s">
        <v>300</v>
      </c>
      <c r="D335" s="9" t="s">
        <v>41</v>
      </c>
      <c r="E335" s="9" t="s">
        <v>229</v>
      </c>
      <c r="F335" s="46" t="s">
        <v>301</v>
      </c>
      <c r="G335" s="55" t="s">
        <v>302</v>
      </c>
      <c r="H335" s="56">
        <v>2000</v>
      </c>
      <c r="I335" s="9" t="s">
        <v>291</v>
      </c>
      <c r="J335" s="9" t="s">
        <v>65</v>
      </c>
      <c r="K335" s="9"/>
      <c r="L335" s="9" t="s">
        <v>45</v>
      </c>
      <c r="M335" s="12" t="s">
        <v>31</v>
      </c>
      <c r="N335" s="12" t="str">
        <f t="shared" si="0"/>
        <v>Janeiro</v>
      </c>
      <c r="O335" s="26"/>
      <c r="P335" s="26"/>
    </row>
    <row r="336" spans="1:16" ht="22.5" customHeight="1" x14ac:dyDescent="0.25">
      <c r="A336" s="14"/>
      <c r="B336" s="8" t="s">
        <v>31</v>
      </c>
      <c r="C336" s="48"/>
      <c r="D336" s="15"/>
      <c r="E336" s="15"/>
      <c r="F336" s="48"/>
      <c r="G336" s="55">
        <v>1300</v>
      </c>
      <c r="H336" s="56">
        <v>5000</v>
      </c>
      <c r="I336" s="15"/>
      <c r="J336" s="15"/>
      <c r="K336" s="15"/>
      <c r="L336" s="15"/>
      <c r="M336" s="17"/>
      <c r="N336" s="17"/>
      <c r="O336" s="28"/>
      <c r="P336" s="28"/>
    </row>
    <row r="337" spans="1:16" ht="22.5" customHeight="1" x14ac:dyDescent="0.25">
      <c r="A337" s="14"/>
      <c r="B337" s="8" t="s">
        <v>34</v>
      </c>
      <c r="C337" s="48"/>
      <c r="D337" s="15"/>
      <c r="E337" s="15"/>
      <c r="F337" s="48"/>
      <c r="G337" s="55">
        <v>200</v>
      </c>
      <c r="H337" s="56">
        <v>2200</v>
      </c>
      <c r="I337" s="15"/>
      <c r="J337" s="15"/>
      <c r="K337" s="15"/>
      <c r="L337" s="15"/>
      <c r="M337" s="17"/>
      <c r="N337" s="17"/>
      <c r="O337" s="28"/>
      <c r="P337" s="28"/>
    </row>
    <row r="338" spans="1:16" ht="19.5" customHeight="1" x14ac:dyDescent="0.25">
      <c r="A338" s="20"/>
      <c r="B338" s="8" t="s">
        <v>48</v>
      </c>
      <c r="C338" s="49"/>
      <c r="D338" s="18"/>
      <c r="E338" s="18"/>
      <c r="F338" s="49"/>
      <c r="G338" s="55" t="s">
        <v>303</v>
      </c>
      <c r="H338" s="56">
        <v>2500</v>
      </c>
      <c r="I338" s="18"/>
      <c r="J338" s="18"/>
      <c r="K338" s="18"/>
      <c r="L338" s="18"/>
      <c r="M338" s="19"/>
      <c r="N338" s="19"/>
      <c r="O338" s="30"/>
      <c r="P338" s="30"/>
    </row>
    <row r="339" spans="1:16" ht="51" x14ac:dyDescent="0.25">
      <c r="A339" s="34">
        <v>63</v>
      </c>
      <c r="B339" s="8" t="s">
        <v>35</v>
      </c>
      <c r="C339" s="55" t="s">
        <v>304</v>
      </c>
      <c r="D339" s="8" t="s">
        <v>41</v>
      </c>
      <c r="E339" s="8" t="s">
        <v>189</v>
      </c>
      <c r="F339" s="55" t="s">
        <v>305</v>
      </c>
      <c r="G339" s="86" t="s">
        <v>297</v>
      </c>
      <c r="H339" s="56">
        <v>5000</v>
      </c>
      <c r="I339" s="8" t="s">
        <v>89</v>
      </c>
      <c r="J339" s="8" t="s">
        <v>65</v>
      </c>
      <c r="K339" s="8"/>
      <c r="L339" s="8" t="s">
        <v>45</v>
      </c>
      <c r="M339" s="32"/>
      <c r="N339" s="32" t="str">
        <f t="shared" si="0"/>
        <v>Abril</v>
      </c>
      <c r="O339" s="24"/>
      <c r="P339" s="24"/>
    </row>
    <row r="340" spans="1:16" ht="51" x14ac:dyDescent="0.25">
      <c r="A340" s="7">
        <v>64</v>
      </c>
      <c r="B340" s="8" t="s">
        <v>35</v>
      </c>
      <c r="C340" s="46" t="s">
        <v>306</v>
      </c>
      <c r="D340" s="9" t="s">
        <v>41</v>
      </c>
      <c r="E340" s="9" t="s">
        <v>218</v>
      </c>
      <c r="F340" s="59" t="s">
        <v>307</v>
      </c>
      <c r="G340" s="82" t="s">
        <v>271</v>
      </c>
      <c r="H340" s="56">
        <v>3000</v>
      </c>
      <c r="I340" s="9" t="s">
        <v>74</v>
      </c>
      <c r="J340" s="9" t="s">
        <v>65</v>
      </c>
      <c r="K340" s="9"/>
      <c r="L340" s="9" t="s">
        <v>45</v>
      </c>
      <c r="M340" s="12" t="s">
        <v>34</v>
      </c>
      <c r="N340" s="12" t="str">
        <f t="shared" si="0"/>
        <v>Julho</v>
      </c>
      <c r="O340" s="26"/>
      <c r="P340" s="26"/>
    </row>
    <row r="341" spans="1:16" ht="25.5" x14ac:dyDescent="0.25">
      <c r="A341" s="14"/>
      <c r="B341" s="8" t="s">
        <v>30</v>
      </c>
      <c r="C341" s="48"/>
      <c r="D341" s="15"/>
      <c r="E341" s="15"/>
      <c r="F341" s="59" t="s">
        <v>308</v>
      </c>
      <c r="G341" s="84"/>
      <c r="H341" s="56">
        <v>1500</v>
      </c>
      <c r="I341" s="15"/>
      <c r="J341" s="15"/>
      <c r="K341" s="15"/>
      <c r="L341" s="15"/>
      <c r="M341" s="17"/>
      <c r="N341" s="17"/>
      <c r="O341" s="28"/>
      <c r="P341" s="28"/>
    </row>
    <row r="342" spans="1:16" ht="76.5" x14ac:dyDescent="0.25">
      <c r="A342" s="14"/>
      <c r="B342" s="8" t="s">
        <v>34</v>
      </c>
      <c r="C342" s="48"/>
      <c r="D342" s="15"/>
      <c r="E342" s="15"/>
      <c r="F342" s="59" t="s">
        <v>309</v>
      </c>
      <c r="G342" s="84"/>
      <c r="H342" s="56">
        <v>350000</v>
      </c>
      <c r="I342" s="15"/>
      <c r="J342" s="15"/>
      <c r="K342" s="15"/>
      <c r="L342" s="15"/>
      <c r="M342" s="17"/>
      <c r="N342" s="17"/>
      <c r="O342" s="28"/>
      <c r="P342" s="28"/>
    </row>
    <row r="343" spans="1:16" ht="27.75" customHeight="1" x14ac:dyDescent="0.25">
      <c r="A343" s="20"/>
      <c r="B343" s="8" t="s">
        <v>48</v>
      </c>
      <c r="C343" s="49"/>
      <c r="D343" s="18"/>
      <c r="E343" s="18"/>
      <c r="F343" s="59" t="s">
        <v>310</v>
      </c>
      <c r="G343" s="85"/>
      <c r="H343" s="56">
        <v>5000</v>
      </c>
      <c r="I343" s="18"/>
      <c r="J343" s="18"/>
      <c r="K343" s="18"/>
      <c r="L343" s="18"/>
      <c r="M343" s="19"/>
      <c r="N343" s="19"/>
      <c r="O343" s="30"/>
      <c r="P343" s="30"/>
    </row>
    <row r="344" spans="1:16" ht="76.5" x14ac:dyDescent="0.25">
      <c r="A344" s="7">
        <v>65</v>
      </c>
      <c r="B344" s="8" t="s">
        <v>35</v>
      </c>
      <c r="C344" s="46" t="s">
        <v>311</v>
      </c>
      <c r="D344" s="9" t="s">
        <v>312</v>
      </c>
      <c r="E344" s="9" t="s">
        <v>313</v>
      </c>
      <c r="F344" s="59" t="s">
        <v>314</v>
      </c>
      <c r="G344" s="82" t="s">
        <v>271</v>
      </c>
      <c r="H344" s="56">
        <v>5000</v>
      </c>
      <c r="I344" s="9" t="s">
        <v>93</v>
      </c>
      <c r="J344" s="9" t="s">
        <v>65</v>
      </c>
      <c r="K344" s="9"/>
      <c r="L344" s="9" t="s">
        <v>45</v>
      </c>
      <c r="M344" s="12" t="s">
        <v>30</v>
      </c>
      <c r="N344" s="12" t="str">
        <f t="shared" si="0"/>
        <v>Agosto</v>
      </c>
      <c r="O344" s="26"/>
      <c r="P344" s="26"/>
    </row>
    <row r="345" spans="1:16" ht="38.25" x14ac:dyDescent="0.25">
      <c r="A345" s="14"/>
      <c r="B345" s="8" t="s">
        <v>36</v>
      </c>
      <c r="C345" s="48"/>
      <c r="D345" s="15"/>
      <c r="E345" s="15"/>
      <c r="F345" s="68" t="s">
        <v>315</v>
      </c>
      <c r="G345" s="84"/>
      <c r="H345" s="56">
        <v>15000</v>
      </c>
      <c r="I345" s="15"/>
      <c r="J345" s="15"/>
      <c r="K345" s="15"/>
      <c r="L345" s="15"/>
      <c r="M345" s="17"/>
      <c r="N345" s="17"/>
      <c r="O345" s="28"/>
      <c r="P345" s="28"/>
    </row>
    <row r="346" spans="1:16" ht="18" customHeight="1" x14ac:dyDescent="0.25">
      <c r="A346" s="14"/>
      <c r="B346" s="8" t="s">
        <v>31</v>
      </c>
      <c r="C346" s="48"/>
      <c r="D346" s="15"/>
      <c r="E346" s="15"/>
      <c r="F346" s="46" t="s">
        <v>316</v>
      </c>
      <c r="G346" s="84"/>
      <c r="H346" s="56">
        <v>40000</v>
      </c>
      <c r="I346" s="15"/>
      <c r="J346" s="15"/>
      <c r="K346" s="15"/>
      <c r="L346" s="15"/>
      <c r="M346" s="17"/>
      <c r="N346" s="17"/>
      <c r="O346" s="28"/>
      <c r="P346" s="28"/>
    </row>
    <row r="347" spans="1:16" ht="21" customHeight="1" x14ac:dyDescent="0.25">
      <c r="A347" s="14"/>
      <c r="B347" s="8" t="s">
        <v>33</v>
      </c>
      <c r="C347" s="48"/>
      <c r="D347" s="15"/>
      <c r="E347" s="15"/>
      <c r="F347" s="48"/>
      <c r="G347" s="84"/>
      <c r="H347" s="56">
        <v>25000</v>
      </c>
      <c r="I347" s="15"/>
      <c r="J347" s="15"/>
      <c r="K347" s="15"/>
      <c r="L347" s="15"/>
      <c r="M347" s="17"/>
      <c r="N347" s="17"/>
      <c r="O347" s="28"/>
      <c r="P347" s="28"/>
    </row>
    <row r="348" spans="1:16" ht="21" customHeight="1" x14ac:dyDescent="0.25">
      <c r="A348" s="14"/>
      <c r="B348" s="8" t="s">
        <v>34</v>
      </c>
      <c r="C348" s="48"/>
      <c r="D348" s="15"/>
      <c r="E348" s="15"/>
      <c r="F348" s="48"/>
      <c r="G348" s="84"/>
      <c r="H348" s="56">
        <v>25000</v>
      </c>
      <c r="I348" s="15"/>
      <c r="J348" s="15"/>
      <c r="K348" s="15"/>
      <c r="L348" s="15"/>
      <c r="M348" s="17"/>
      <c r="N348" s="17"/>
      <c r="O348" s="28"/>
      <c r="P348" s="28"/>
    </row>
    <row r="349" spans="1:16" ht="20.25" customHeight="1" x14ac:dyDescent="0.25">
      <c r="A349" s="20"/>
      <c r="B349" s="8" t="s">
        <v>30</v>
      </c>
      <c r="C349" s="49"/>
      <c r="D349" s="18"/>
      <c r="E349" s="18"/>
      <c r="F349" s="49"/>
      <c r="G349" s="85"/>
      <c r="H349" s="56">
        <v>600000</v>
      </c>
      <c r="I349" s="18"/>
      <c r="J349" s="18"/>
      <c r="K349" s="18"/>
      <c r="L349" s="18"/>
      <c r="M349" s="19"/>
      <c r="N349" s="19"/>
      <c r="O349" s="30"/>
      <c r="P349" s="30"/>
    </row>
    <row r="350" spans="1:16" ht="24" customHeight="1" x14ac:dyDescent="0.25">
      <c r="A350" s="7">
        <v>66</v>
      </c>
      <c r="B350" s="8" t="s">
        <v>35</v>
      </c>
      <c r="C350" s="46" t="s">
        <v>317</v>
      </c>
      <c r="D350" s="9" t="s">
        <v>41</v>
      </c>
      <c r="E350" s="9" t="s">
        <v>226</v>
      </c>
      <c r="F350" s="46" t="s">
        <v>318</v>
      </c>
      <c r="G350" s="82" t="s">
        <v>271</v>
      </c>
      <c r="H350" s="56">
        <v>5000</v>
      </c>
      <c r="I350" s="9" t="s">
        <v>198</v>
      </c>
      <c r="J350" s="9" t="s">
        <v>65</v>
      </c>
      <c r="K350" s="9"/>
      <c r="L350" s="9" t="s">
        <v>45</v>
      </c>
      <c r="M350" s="12" t="s">
        <v>36</v>
      </c>
      <c r="N350" s="12" t="str">
        <f t="shared" si="0"/>
        <v>Fevereiro</v>
      </c>
      <c r="O350" s="9" t="s">
        <v>319</v>
      </c>
      <c r="P350" s="13">
        <v>46098</v>
      </c>
    </row>
    <row r="351" spans="1:16" ht="27.75" customHeight="1" x14ac:dyDescent="0.25">
      <c r="A351" s="14"/>
      <c r="B351" s="8" t="s">
        <v>29</v>
      </c>
      <c r="C351" s="48"/>
      <c r="D351" s="15"/>
      <c r="E351" s="15"/>
      <c r="F351" s="48"/>
      <c r="G351" s="84"/>
      <c r="H351" s="56">
        <v>50000</v>
      </c>
      <c r="I351" s="15"/>
      <c r="J351" s="15"/>
      <c r="K351" s="15"/>
      <c r="L351" s="15"/>
      <c r="M351" s="17"/>
      <c r="N351" s="17"/>
      <c r="O351" s="15"/>
      <c r="P351" s="15"/>
    </row>
    <row r="352" spans="1:16" ht="25.5" customHeight="1" x14ac:dyDescent="0.25">
      <c r="A352" s="14"/>
      <c r="B352" s="8" t="s">
        <v>30</v>
      </c>
      <c r="C352" s="48"/>
      <c r="D352" s="15"/>
      <c r="E352" s="15"/>
      <c r="F352" s="48"/>
      <c r="G352" s="84"/>
      <c r="H352" s="56">
        <v>5000</v>
      </c>
      <c r="I352" s="15"/>
      <c r="J352" s="15"/>
      <c r="K352" s="15"/>
      <c r="L352" s="15"/>
      <c r="M352" s="17"/>
      <c r="N352" s="17"/>
      <c r="O352" s="15"/>
      <c r="P352" s="15"/>
    </row>
    <row r="353" spans="1:16" ht="24" customHeight="1" x14ac:dyDescent="0.25">
      <c r="A353" s="14"/>
      <c r="B353" s="8" t="s">
        <v>46</v>
      </c>
      <c r="C353" s="48"/>
      <c r="D353" s="15"/>
      <c r="E353" s="15"/>
      <c r="F353" s="48"/>
      <c r="G353" s="84"/>
      <c r="H353" s="56">
        <v>2500</v>
      </c>
      <c r="I353" s="15"/>
      <c r="J353" s="15"/>
      <c r="K353" s="15"/>
      <c r="L353" s="15"/>
      <c r="M353" s="17"/>
      <c r="N353" s="17"/>
      <c r="O353" s="15"/>
      <c r="P353" s="15"/>
    </row>
    <row r="354" spans="1:16" ht="24" customHeight="1" x14ac:dyDescent="0.25">
      <c r="A354" s="14"/>
      <c r="B354" s="8" t="s">
        <v>31</v>
      </c>
      <c r="C354" s="48"/>
      <c r="D354" s="15"/>
      <c r="E354" s="15"/>
      <c r="F354" s="48"/>
      <c r="G354" s="84"/>
      <c r="H354" s="56">
        <v>15000</v>
      </c>
      <c r="I354" s="15"/>
      <c r="J354" s="15"/>
      <c r="K354" s="15"/>
      <c r="L354" s="15"/>
      <c r="M354" s="17"/>
      <c r="N354" s="17"/>
      <c r="O354" s="15"/>
      <c r="P354" s="15"/>
    </row>
    <row r="355" spans="1:16" ht="24" customHeight="1" x14ac:dyDescent="0.25">
      <c r="A355" s="14"/>
      <c r="B355" s="8" t="s">
        <v>32</v>
      </c>
      <c r="C355" s="48"/>
      <c r="D355" s="15"/>
      <c r="E355" s="15"/>
      <c r="F355" s="48"/>
      <c r="G355" s="84"/>
      <c r="H355" s="56">
        <v>5000</v>
      </c>
      <c r="I355" s="15"/>
      <c r="J355" s="15"/>
      <c r="K355" s="15"/>
      <c r="L355" s="15"/>
      <c r="M355" s="17"/>
      <c r="N355" s="17"/>
      <c r="O355" s="15"/>
      <c r="P355" s="15"/>
    </row>
    <row r="356" spans="1:16" ht="24" customHeight="1" x14ac:dyDescent="0.25">
      <c r="A356" s="14"/>
      <c r="B356" s="8" t="s">
        <v>34</v>
      </c>
      <c r="C356" s="48"/>
      <c r="D356" s="15"/>
      <c r="E356" s="15"/>
      <c r="F356" s="48"/>
      <c r="G356" s="85"/>
      <c r="H356" s="56">
        <v>25000</v>
      </c>
      <c r="I356" s="15"/>
      <c r="J356" s="15"/>
      <c r="K356" s="15"/>
      <c r="L356" s="15"/>
      <c r="M356" s="17"/>
      <c r="N356" s="17"/>
      <c r="O356" s="15"/>
      <c r="P356" s="15"/>
    </row>
    <row r="357" spans="1:16" ht="19.5" customHeight="1" x14ac:dyDescent="0.25">
      <c r="A357" s="20"/>
      <c r="B357" s="8" t="s">
        <v>48</v>
      </c>
      <c r="C357" s="49"/>
      <c r="D357" s="18"/>
      <c r="E357" s="18"/>
      <c r="F357" s="49"/>
      <c r="G357" s="86" t="s">
        <v>320</v>
      </c>
      <c r="H357" s="56">
        <v>150000</v>
      </c>
      <c r="I357" s="18"/>
      <c r="J357" s="18"/>
      <c r="K357" s="18"/>
      <c r="L357" s="18"/>
      <c r="M357" s="19"/>
      <c r="N357" s="19"/>
      <c r="O357" s="18"/>
      <c r="P357" s="18"/>
    </row>
    <row r="358" spans="1:16" ht="44.25" customHeight="1" x14ac:dyDescent="0.25">
      <c r="A358" s="7">
        <v>67</v>
      </c>
      <c r="B358" s="8" t="s">
        <v>35</v>
      </c>
      <c r="C358" s="46" t="s">
        <v>321</v>
      </c>
      <c r="D358" s="9" t="s">
        <v>103</v>
      </c>
      <c r="E358" s="9" t="s">
        <v>322</v>
      </c>
      <c r="F358" s="59" t="s">
        <v>323</v>
      </c>
      <c r="G358" s="86" t="s">
        <v>297</v>
      </c>
      <c r="H358" s="56">
        <v>10000</v>
      </c>
      <c r="I358" s="62" t="s">
        <v>88</v>
      </c>
      <c r="J358" s="9" t="s">
        <v>65</v>
      </c>
      <c r="K358" s="9"/>
      <c r="L358" s="9" t="s">
        <v>45</v>
      </c>
      <c r="M358" s="12" t="s">
        <v>46</v>
      </c>
      <c r="N358" s="12" t="str">
        <f t="shared" si="0"/>
        <v>Maio</v>
      </c>
      <c r="O358" s="9" t="s">
        <v>324</v>
      </c>
      <c r="P358" s="13">
        <v>46167</v>
      </c>
    </row>
    <row r="359" spans="1:16" ht="28.5" customHeight="1" x14ac:dyDescent="0.25">
      <c r="A359" s="14"/>
      <c r="B359" s="8" t="s">
        <v>29</v>
      </c>
      <c r="C359" s="48"/>
      <c r="D359" s="15"/>
      <c r="E359" s="15"/>
      <c r="F359" s="46" t="s">
        <v>325</v>
      </c>
      <c r="G359" s="86">
        <v>1</v>
      </c>
      <c r="H359" s="56">
        <v>50000</v>
      </c>
      <c r="I359" s="63"/>
      <c r="J359" s="15"/>
      <c r="K359" s="15"/>
      <c r="L359" s="15"/>
      <c r="M359" s="17"/>
      <c r="N359" s="17"/>
      <c r="O359" s="15"/>
      <c r="P359" s="15"/>
    </row>
    <row r="360" spans="1:16" ht="28.5" customHeight="1" x14ac:dyDescent="0.25">
      <c r="A360" s="14"/>
      <c r="B360" s="8" t="s">
        <v>31</v>
      </c>
      <c r="C360" s="48"/>
      <c r="D360" s="15"/>
      <c r="E360" s="15"/>
      <c r="F360" s="49"/>
      <c r="G360" s="86">
        <v>2</v>
      </c>
      <c r="H360" s="56">
        <v>5000</v>
      </c>
      <c r="I360" s="63"/>
      <c r="J360" s="15"/>
      <c r="K360" s="15"/>
      <c r="L360" s="15"/>
      <c r="M360" s="17"/>
      <c r="N360" s="17"/>
      <c r="O360" s="15"/>
      <c r="P360" s="15"/>
    </row>
    <row r="361" spans="1:16" ht="23.25" customHeight="1" x14ac:dyDescent="0.25">
      <c r="A361" s="14"/>
      <c r="B361" s="8" t="s">
        <v>32</v>
      </c>
      <c r="C361" s="48"/>
      <c r="D361" s="15"/>
      <c r="E361" s="15"/>
      <c r="F361" s="46" t="s">
        <v>326</v>
      </c>
      <c r="G361" s="86" t="s">
        <v>70</v>
      </c>
      <c r="H361" s="56">
        <v>15000</v>
      </c>
      <c r="I361" s="63"/>
      <c r="J361" s="15"/>
      <c r="K361" s="15"/>
      <c r="L361" s="15"/>
      <c r="M361" s="17"/>
      <c r="N361" s="17"/>
      <c r="O361" s="15"/>
      <c r="P361" s="15"/>
    </row>
    <row r="362" spans="1:16" ht="22.5" customHeight="1" x14ac:dyDescent="0.25">
      <c r="A362" s="14"/>
      <c r="B362" s="8" t="s">
        <v>33</v>
      </c>
      <c r="C362" s="48"/>
      <c r="D362" s="15"/>
      <c r="E362" s="15"/>
      <c r="F362" s="48"/>
      <c r="G362" s="86">
        <v>10</v>
      </c>
      <c r="H362" s="56">
        <v>20000</v>
      </c>
      <c r="I362" s="63"/>
      <c r="J362" s="15"/>
      <c r="K362" s="15"/>
      <c r="L362" s="15"/>
      <c r="M362" s="17"/>
      <c r="N362" s="17"/>
      <c r="O362" s="15"/>
      <c r="P362" s="15"/>
    </row>
    <row r="363" spans="1:16" ht="21.75" customHeight="1" x14ac:dyDescent="0.25">
      <c r="A363" s="14"/>
      <c r="B363" s="8" t="s">
        <v>34</v>
      </c>
      <c r="C363" s="48"/>
      <c r="D363" s="15"/>
      <c r="E363" s="15"/>
      <c r="F363" s="49"/>
      <c r="G363" s="82" t="s">
        <v>70</v>
      </c>
      <c r="H363" s="56">
        <v>420000</v>
      </c>
      <c r="I363" s="63"/>
      <c r="J363" s="15"/>
      <c r="K363" s="15"/>
      <c r="L363" s="15"/>
      <c r="M363" s="17"/>
      <c r="N363" s="17"/>
      <c r="O363" s="15"/>
      <c r="P363" s="15"/>
    </row>
    <row r="364" spans="1:16" ht="29.25" customHeight="1" x14ac:dyDescent="0.25">
      <c r="A364" s="14"/>
      <c r="B364" s="8" t="s">
        <v>36</v>
      </c>
      <c r="C364" s="48"/>
      <c r="D364" s="15"/>
      <c r="E364" s="15"/>
      <c r="F364" s="87" t="s">
        <v>327</v>
      </c>
      <c r="G364" s="85"/>
      <c r="H364" s="56">
        <v>150000</v>
      </c>
      <c r="I364" s="63"/>
      <c r="J364" s="15"/>
      <c r="K364" s="15"/>
      <c r="L364" s="15"/>
      <c r="M364" s="17"/>
      <c r="N364" s="17"/>
      <c r="O364" s="15"/>
      <c r="P364" s="15"/>
    </row>
    <row r="365" spans="1:16" ht="105" customHeight="1" x14ac:dyDescent="0.25">
      <c r="A365" s="14"/>
      <c r="B365" s="35" t="s">
        <v>17</v>
      </c>
      <c r="C365" s="48"/>
      <c r="D365" s="15"/>
      <c r="E365" s="15"/>
      <c r="F365" s="88" t="s">
        <v>328</v>
      </c>
      <c r="G365" s="89">
        <v>1</v>
      </c>
      <c r="H365" s="77">
        <v>2000</v>
      </c>
      <c r="I365" s="63"/>
      <c r="J365" s="15"/>
      <c r="K365" s="15"/>
      <c r="L365" s="15"/>
      <c r="M365" s="17"/>
      <c r="N365" s="17"/>
      <c r="O365" s="15"/>
      <c r="P365" s="15"/>
    </row>
    <row r="366" spans="1:16" ht="25.5" customHeight="1" x14ac:dyDescent="0.25">
      <c r="A366" s="14"/>
      <c r="B366" s="35" t="s">
        <v>30</v>
      </c>
      <c r="C366" s="48"/>
      <c r="D366" s="15"/>
      <c r="E366" s="15"/>
      <c r="F366" s="90" t="s">
        <v>325</v>
      </c>
      <c r="G366" s="89" t="s">
        <v>70</v>
      </c>
      <c r="H366" s="77">
        <v>30000</v>
      </c>
      <c r="I366" s="63"/>
      <c r="J366" s="15"/>
      <c r="K366" s="15"/>
      <c r="L366" s="15"/>
      <c r="M366" s="17"/>
      <c r="N366" s="17"/>
      <c r="O366" s="15"/>
      <c r="P366" s="15"/>
    </row>
    <row r="367" spans="1:16" ht="28.5" customHeight="1" x14ac:dyDescent="0.25">
      <c r="A367" s="14"/>
      <c r="B367" s="35" t="s">
        <v>26</v>
      </c>
      <c r="C367" s="48"/>
      <c r="D367" s="15"/>
      <c r="E367" s="15"/>
      <c r="F367" s="91"/>
      <c r="G367" s="89">
        <v>20</v>
      </c>
      <c r="H367" s="77">
        <v>20000</v>
      </c>
      <c r="I367" s="63"/>
      <c r="J367" s="15"/>
      <c r="K367" s="15"/>
      <c r="L367" s="15"/>
      <c r="M367" s="17"/>
      <c r="N367" s="17"/>
      <c r="O367" s="15"/>
      <c r="P367" s="15"/>
    </row>
    <row r="368" spans="1:16" ht="33.75" customHeight="1" x14ac:dyDescent="0.25">
      <c r="A368" s="20"/>
      <c r="B368" s="8" t="s">
        <v>48</v>
      </c>
      <c r="C368" s="49"/>
      <c r="D368" s="18"/>
      <c r="E368" s="18"/>
      <c r="F368" s="59" t="s">
        <v>310</v>
      </c>
      <c r="G368" s="86">
        <v>4</v>
      </c>
      <c r="H368" s="56">
        <v>30000</v>
      </c>
      <c r="I368" s="64"/>
      <c r="J368" s="18"/>
      <c r="K368" s="18"/>
      <c r="L368" s="18"/>
      <c r="M368" s="19"/>
      <c r="N368" s="19"/>
      <c r="O368" s="18"/>
      <c r="P368" s="18"/>
    </row>
    <row r="369" spans="1:16" ht="39" x14ac:dyDescent="0.25">
      <c r="A369" s="34">
        <v>68</v>
      </c>
      <c r="B369" s="8" t="s">
        <v>35</v>
      </c>
      <c r="C369" s="92" t="s">
        <v>329</v>
      </c>
      <c r="D369" s="8" t="s">
        <v>154</v>
      </c>
      <c r="E369" s="8" t="s">
        <v>165</v>
      </c>
      <c r="F369" s="93" t="s">
        <v>330</v>
      </c>
      <c r="G369" s="86" t="s">
        <v>297</v>
      </c>
      <c r="H369" s="56">
        <v>10000</v>
      </c>
      <c r="I369" s="8" t="s">
        <v>38</v>
      </c>
      <c r="J369" s="8" t="s">
        <v>65</v>
      </c>
      <c r="K369" s="8"/>
      <c r="L369" s="8" t="s">
        <v>45</v>
      </c>
      <c r="M369" s="32" t="s">
        <v>35</v>
      </c>
      <c r="N369" s="32" t="str">
        <f t="shared" si="0"/>
        <v>Dezembro</v>
      </c>
      <c r="O369" s="24"/>
      <c r="P369" s="24"/>
    </row>
    <row r="370" spans="1:16" ht="38.25" customHeight="1" x14ac:dyDescent="0.25">
      <c r="A370" s="7">
        <v>69</v>
      </c>
      <c r="B370" s="8" t="s">
        <v>35</v>
      </c>
      <c r="C370" s="69" t="s">
        <v>331</v>
      </c>
      <c r="D370" s="9" t="s">
        <v>41</v>
      </c>
      <c r="E370" s="9" t="s">
        <v>189</v>
      </c>
      <c r="F370" s="69" t="s">
        <v>332</v>
      </c>
      <c r="G370" s="86">
        <v>3</v>
      </c>
      <c r="H370" s="56">
        <v>2000</v>
      </c>
      <c r="I370" s="9" t="s">
        <v>89</v>
      </c>
      <c r="J370" s="9" t="s">
        <v>65</v>
      </c>
      <c r="K370" s="9"/>
      <c r="L370" s="9" t="s">
        <v>45</v>
      </c>
      <c r="M370" s="12" t="s">
        <v>34</v>
      </c>
      <c r="N370" s="12" t="str">
        <f t="shared" si="0"/>
        <v>Abril</v>
      </c>
      <c r="O370" s="26"/>
      <c r="P370" s="26"/>
    </row>
    <row r="371" spans="1:16" x14ac:dyDescent="0.25">
      <c r="A371" s="14"/>
      <c r="B371" s="8" t="s">
        <v>32</v>
      </c>
      <c r="C371" s="70"/>
      <c r="D371" s="15"/>
      <c r="E371" s="15"/>
      <c r="F371" s="71"/>
      <c r="G371" s="86">
        <v>5</v>
      </c>
      <c r="H371" s="56">
        <v>3000</v>
      </c>
      <c r="I371" s="15"/>
      <c r="J371" s="15"/>
      <c r="K371" s="15"/>
      <c r="L371" s="15"/>
      <c r="M371" s="17"/>
      <c r="N371" s="17"/>
      <c r="O371" s="28"/>
      <c r="P371" s="28"/>
    </row>
    <row r="372" spans="1:16" ht="63.75" x14ac:dyDescent="0.25">
      <c r="A372" s="14"/>
      <c r="B372" s="8" t="s">
        <v>34</v>
      </c>
      <c r="C372" s="70"/>
      <c r="D372" s="15"/>
      <c r="E372" s="15"/>
      <c r="F372" s="94" t="s">
        <v>333</v>
      </c>
      <c r="G372" s="86">
        <v>90</v>
      </c>
      <c r="H372" s="56">
        <v>15000</v>
      </c>
      <c r="I372" s="15"/>
      <c r="J372" s="15"/>
      <c r="K372" s="15"/>
      <c r="L372" s="15"/>
      <c r="M372" s="17"/>
      <c r="N372" s="17"/>
      <c r="O372" s="28"/>
      <c r="P372" s="28"/>
    </row>
    <row r="373" spans="1:16" ht="38.25" x14ac:dyDescent="0.25">
      <c r="A373" s="20"/>
      <c r="B373" s="8" t="s">
        <v>48</v>
      </c>
      <c r="C373" s="71"/>
      <c r="D373" s="18"/>
      <c r="E373" s="18"/>
      <c r="F373" s="95" t="s">
        <v>310</v>
      </c>
      <c r="G373" s="86">
        <v>3</v>
      </c>
      <c r="H373" s="56">
        <v>500</v>
      </c>
      <c r="I373" s="18"/>
      <c r="J373" s="18"/>
      <c r="K373" s="18"/>
      <c r="L373" s="18"/>
      <c r="M373" s="19"/>
      <c r="N373" s="19"/>
      <c r="O373" s="30"/>
      <c r="P373" s="30"/>
    </row>
    <row r="374" spans="1:16" ht="29.25" customHeight="1" x14ac:dyDescent="0.25">
      <c r="A374" s="7">
        <v>70</v>
      </c>
      <c r="B374" s="8" t="s">
        <v>35</v>
      </c>
      <c r="C374" s="69" t="s">
        <v>334</v>
      </c>
      <c r="D374" s="9" t="s">
        <v>103</v>
      </c>
      <c r="E374" s="9" t="s">
        <v>335</v>
      </c>
      <c r="F374" s="95" t="s">
        <v>336</v>
      </c>
      <c r="G374" s="86">
        <v>3</v>
      </c>
      <c r="H374" s="56">
        <v>6000</v>
      </c>
      <c r="I374" s="9" t="s">
        <v>88</v>
      </c>
      <c r="J374" s="9" t="s">
        <v>65</v>
      </c>
      <c r="K374" s="9"/>
      <c r="L374" s="9" t="s">
        <v>45</v>
      </c>
      <c r="M374" s="12" t="s">
        <v>31</v>
      </c>
      <c r="N374" s="12" t="str">
        <f t="shared" si="0"/>
        <v>Maio</v>
      </c>
      <c r="O374" s="26"/>
      <c r="P374" s="26"/>
    </row>
    <row r="375" spans="1:16" ht="56.25" customHeight="1" x14ac:dyDescent="0.25">
      <c r="A375" s="14"/>
      <c r="B375" s="8" t="s">
        <v>32</v>
      </c>
      <c r="C375" s="70"/>
      <c r="D375" s="15"/>
      <c r="E375" s="15"/>
      <c r="F375" s="96" t="s">
        <v>337</v>
      </c>
      <c r="G375" s="82" t="s">
        <v>70</v>
      </c>
      <c r="H375" s="56">
        <v>50000</v>
      </c>
      <c r="I375" s="15"/>
      <c r="J375" s="15"/>
      <c r="K375" s="15"/>
      <c r="L375" s="15"/>
      <c r="M375" s="17"/>
      <c r="N375" s="17"/>
      <c r="O375" s="28"/>
      <c r="P375" s="28"/>
    </row>
    <row r="376" spans="1:16" ht="72.75" customHeight="1" x14ac:dyDescent="0.25">
      <c r="A376" s="14"/>
      <c r="B376" s="8" t="s">
        <v>33</v>
      </c>
      <c r="C376" s="70"/>
      <c r="D376" s="15"/>
      <c r="E376" s="15"/>
      <c r="F376" s="96" t="s">
        <v>338</v>
      </c>
      <c r="G376" s="85"/>
      <c r="H376" s="56">
        <v>47175.54</v>
      </c>
      <c r="I376" s="15"/>
      <c r="J376" s="15"/>
      <c r="K376" s="15"/>
      <c r="L376" s="15"/>
      <c r="M376" s="17"/>
      <c r="N376" s="17"/>
      <c r="O376" s="28"/>
      <c r="P376" s="28"/>
    </row>
    <row r="377" spans="1:16" ht="130.5" customHeight="1" x14ac:dyDescent="0.25">
      <c r="A377" s="20"/>
      <c r="B377" s="8" t="s">
        <v>31</v>
      </c>
      <c r="C377" s="71"/>
      <c r="D377" s="18"/>
      <c r="E377" s="18"/>
      <c r="F377" s="96" t="s">
        <v>339</v>
      </c>
      <c r="G377" s="97">
        <v>60</v>
      </c>
      <c r="H377" s="56">
        <v>280000</v>
      </c>
      <c r="I377" s="18"/>
      <c r="J377" s="18"/>
      <c r="K377" s="18"/>
      <c r="L377" s="18"/>
      <c r="M377" s="19"/>
      <c r="N377" s="19"/>
      <c r="O377" s="30"/>
      <c r="P377" s="30"/>
    </row>
    <row r="378" spans="1:16" ht="25.5" customHeight="1" x14ac:dyDescent="0.25">
      <c r="A378" s="7">
        <v>71</v>
      </c>
      <c r="B378" s="8" t="s">
        <v>35</v>
      </c>
      <c r="C378" s="69" t="s">
        <v>340</v>
      </c>
      <c r="D378" s="9" t="s">
        <v>19</v>
      </c>
      <c r="E378" s="9" t="s">
        <v>341</v>
      </c>
      <c r="F378" s="69" t="s">
        <v>342</v>
      </c>
      <c r="G378" s="82" t="s">
        <v>70</v>
      </c>
      <c r="H378" s="56">
        <v>6000</v>
      </c>
      <c r="I378" s="9" t="s">
        <v>74</v>
      </c>
      <c r="J378" s="9" t="s">
        <v>65</v>
      </c>
      <c r="K378" s="9"/>
      <c r="L378" s="9" t="s">
        <v>45</v>
      </c>
      <c r="M378" s="12" t="s">
        <v>26</v>
      </c>
      <c r="N378" s="12" t="str">
        <f t="shared" si="0"/>
        <v>Julho</v>
      </c>
      <c r="O378" s="26"/>
      <c r="P378" s="26"/>
    </row>
    <row r="379" spans="1:16" ht="23.25" customHeight="1" x14ac:dyDescent="0.25">
      <c r="A379" s="14"/>
      <c r="B379" s="8" t="s">
        <v>30</v>
      </c>
      <c r="C379" s="70"/>
      <c r="D379" s="15"/>
      <c r="E379" s="15"/>
      <c r="F379" s="70"/>
      <c r="G379" s="84"/>
      <c r="H379" s="56">
        <v>10000</v>
      </c>
      <c r="I379" s="15"/>
      <c r="J379" s="15"/>
      <c r="K379" s="15"/>
      <c r="L379" s="15"/>
      <c r="M379" s="17"/>
      <c r="N379" s="17"/>
      <c r="O379" s="28"/>
      <c r="P379" s="28"/>
    </row>
    <row r="380" spans="1:16" ht="23.25" customHeight="1" x14ac:dyDescent="0.25">
      <c r="A380" s="14"/>
      <c r="B380" s="8" t="s">
        <v>26</v>
      </c>
      <c r="C380" s="70"/>
      <c r="D380" s="15"/>
      <c r="E380" s="15"/>
      <c r="F380" s="70"/>
      <c r="G380" s="84"/>
      <c r="H380" s="56">
        <v>25000</v>
      </c>
      <c r="I380" s="15"/>
      <c r="J380" s="15"/>
      <c r="K380" s="15"/>
      <c r="L380" s="15"/>
      <c r="M380" s="17"/>
      <c r="N380" s="17"/>
      <c r="O380" s="28"/>
      <c r="P380" s="28"/>
    </row>
    <row r="381" spans="1:16" ht="23.25" customHeight="1" x14ac:dyDescent="0.25">
      <c r="A381" s="14"/>
      <c r="B381" s="8" t="s">
        <v>31</v>
      </c>
      <c r="C381" s="70"/>
      <c r="D381" s="15"/>
      <c r="E381" s="15"/>
      <c r="F381" s="70"/>
      <c r="G381" s="84"/>
      <c r="H381" s="56">
        <v>1000</v>
      </c>
      <c r="I381" s="15"/>
      <c r="J381" s="15"/>
      <c r="K381" s="15"/>
      <c r="L381" s="15"/>
      <c r="M381" s="17"/>
      <c r="N381" s="17"/>
      <c r="O381" s="28"/>
      <c r="P381" s="28"/>
    </row>
    <row r="382" spans="1:16" ht="23.25" customHeight="1" x14ac:dyDescent="0.25">
      <c r="A382" s="14"/>
      <c r="B382" s="8" t="s">
        <v>32</v>
      </c>
      <c r="C382" s="70"/>
      <c r="D382" s="15"/>
      <c r="E382" s="15"/>
      <c r="F382" s="70"/>
      <c r="G382" s="84"/>
      <c r="H382" s="56">
        <v>3000</v>
      </c>
      <c r="I382" s="15"/>
      <c r="J382" s="15"/>
      <c r="K382" s="15"/>
      <c r="L382" s="15"/>
      <c r="M382" s="17"/>
      <c r="N382" s="17"/>
      <c r="O382" s="28"/>
      <c r="P382" s="28"/>
    </row>
    <row r="383" spans="1:16" ht="23.25" customHeight="1" x14ac:dyDescent="0.25">
      <c r="A383" s="14"/>
      <c r="B383" s="8" t="s">
        <v>33</v>
      </c>
      <c r="C383" s="70"/>
      <c r="D383" s="15"/>
      <c r="E383" s="15"/>
      <c r="F383" s="70"/>
      <c r="G383" s="84"/>
      <c r="H383" s="56">
        <v>12000</v>
      </c>
      <c r="I383" s="15"/>
      <c r="J383" s="15"/>
      <c r="K383" s="15"/>
      <c r="L383" s="15"/>
      <c r="M383" s="17"/>
      <c r="N383" s="17"/>
      <c r="O383" s="28"/>
      <c r="P383" s="28"/>
    </row>
    <row r="384" spans="1:16" ht="23.25" customHeight="1" x14ac:dyDescent="0.25">
      <c r="A384" s="14"/>
      <c r="B384" s="8" t="s">
        <v>34</v>
      </c>
      <c r="C384" s="70"/>
      <c r="D384" s="15"/>
      <c r="E384" s="15"/>
      <c r="F384" s="70"/>
      <c r="G384" s="84"/>
      <c r="H384" s="56">
        <v>20000</v>
      </c>
      <c r="I384" s="15"/>
      <c r="J384" s="15"/>
      <c r="K384" s="15"/>
      <c r="L384" s="15"/>
      <c r="M384" s="17"/>
      <c r="N384" s="17"/>
      <c r="O384" s="28"/>
      <c r="P384" s="28"/>
    </row>
    <row r="385" spans="1:16" ht="23.25" customHeight="1" x14ac:dyDescent="0.25">
      <c r="A385" s="14"/>
      <c r="B385" s="8" t="s">
        <v>36</v>
      </c>
      <c r="C385" s="70"/>
      <c r="D385" s="15"/>
      <c r="E385" s="15"/>
      <c r="F385" s="70"/>
      <c r="G385" s="84"/>
      <c r="H385" s="56">
        <v>6000</v>
      </c>
      <c r="I385" s="15"/>
      <c r="J385" s="15"/>
      <c r="K385" s="15"/>
      <c r="L385" s="15"/>
      <c r="M385" s="17"/>
      <c r="N385" s="17"/>
      <c r="O385" s="28"/>
      <c r="P385" s="28"/>
    </row>
    <row r="386" spans="1:16" ht="18" customHeight="1" x14ac:dyDescent="0.25">
      <c r="A386" s="20"/>
      <c r="B386" s="8" t="s">
        <v>48</v>
      </c>
      <c r="C386" s="71"/>
      <c r="D386" s="18"/>
      <c r="E386" s="18"/>
      <c r="F386" s="71"/>
      <c r="G386" s="85"/>
      <c r="H386" s="56">
        <v>5000</v>
      </c>
      <c r="I386" s="18"/>
      <c r="J386" s="18"/>
      <c r="K386" s="18"/>
      <c r="L386" s="18"/>
      <c r="M386" s="19"/>
      <c r="N386" s="19"/>
      <c r="O386" s="30"/>
      <c r="P386" s="30"/>
    </row>
    <row r="387" spans="1:16" ht="25.5" x14ac:dyDescent="0.25">
      <c r="A387" s="7">
        <v>72</v>
      </c>
      <c r="B387" s="8" t="s">
        <v>35</v>
      </c>
      <c r="C387" s="69" t="s">
        <v>343</v>
      </c>
      <c r="D387" s="9" t="s">
        <v>312</v>
      </c>
      <c r="E387" s="9" t="s">
        <v>313</v>
      </c>
      <c r="F387" s="95" t="s">
        <v>344</v>
      </c>
      <c r="G387" s="82" t="s">
        <v>70</v>
      </c>
      <c r="H387" s="56">
        <v>6000</v>
      </c>
      <c r="I387" s="9" t="s">
        <v>69</v>
      </c>
      <c r="J387" s="9" t="s">
        <v>65</v>
      </c>
      <c r="K387" s="9"/>
      <c r="L387" s="9" t="s">
        <v>45</v>
      </c>
      <c r="M387" s="12" t="s">
        <v>30</v>
      </c>
      <c r="N387" s="12" t="str">
        <f t="shared" si="0"/>
        <v>Janeiro</v>
      </c>
      <c r="O387" s="26"/>
      <c r="P387" s="26"/>
    </row>
    <row r="388" spans="1:16" ht="25.5" x14ac:dyDescent="0.25">
      <c r="A388" s="14"/>
      <c r="B388" s="8" t="s">
        <v>31</v>
      </c>
      <c r="C388" s="70"/>
      <c r="D388" s="15"/>
      <c r="E388" s="15"/>
      <c r="F388" s="95" t="s">
        <v>345</v>
      </c>
      <c r="G388" s="84"/>
      <c r="H388" s="56">
        <v>8000</v>
      </c>
      <c r="I388" s="15"/>
      <c r="J388" s="15"/>
      <c r="K388" s="15"/>
      <c r="L388" s="15"/>
      <c r="M388" s="17"/>
      <c r="N388" s="17"/>
      <c r="O388" s="28"/>
      <c r="P388" s="28"/>
    </row>
    <row r="389" spans="1:16" ht="51" x14ac:dyDescent="0.25">
      <c r="A389" s="14"/>
      <c r="B389" s="8" t="s">
        <v>33</v>
      </c>
      <c r="C389" s="70"/>
      <c r="D389" s="15"/>
      <c r="E389" s="15"/>
      <c r="F389" s="95" t="s">
        <v>346</v>
      </c>
      <c r="G389" s="84"/>
      <c r="H389" s="56">
        <v>7820</v>
      </c>
      <c r="I389" s="15"/>
      <c r="J389" s="15"/>
      <c r="K389" s="15"/>
      <c r="L389" s="15"/>
      <c r="M389" s="17"/>
      <c r="N389" s="17"/>
      <c r="O389" s="28"/>
      <c r="P389" s="28"/>
    </row>
    <row r="390" spans="1:16" ht="25.5" x14ac:dyDescent="0.25">
      <c r="A390" s="14"/>
      <c r="B390" s="8" t="s">
        <v>34</v>
      </c>
      <c r="C390" s="70"/>
      <c r="D390" s="15"/>
      <c r="E390" s="15"/>
      <c r="F390" s="95" t="s">
        <v>347</v>
      </c>
      <c r="G390" s="84"/>
      <c r="H390" s="56">
        <v>18000</v>
      </c>
      <c r="I390" s="15"/>
      <c r="J390" s="15"/>
      <c r="K390" s="15"/>
      <c r="L390" s="15"/>
      <c r="M390" s="17"/>
      <c r="N390" s="17"/>
      <c r="O390" s="28"/>
      <c r="P390" s="28"/>
    </row>
    <row r="391" spans="1:16" ht="25.5" x14ac:dyDescent="0.25">
      <c r="A391" s="20"/>
      <c r="B391" s="8" t="s">
        <v>30</v>
      </c>
      <c r="C391" s="71"/>
      <c r="D391" s="18"/>
      <c r="E391" s="18"/>
      <c r="F391" s="95" t="s">
        <v>348</v>
      </c>
      <c r="G391" s="85"/>
      <c r="H391" s="56">
        <v>200000</v>
      </c>
      <c r="I391" s="18"/>
      <c r="J391" s="18"/>
      <c r="K391" s="18"/>
      <c r="L391" s="18"/>
      <c r="M391" s="19"/>
      <c r="N391" s="19"/>
      <c r="O391" s="30"/>
      <c r="P391" s="30"/>
    </row>
    <row r="392" spans="1:16" ht="25.5" x14ac:dyDescent="0.25">
      <c r="A392" s="7">
        <v>73</v>
      </c>
      <c r="B392" s="8" t="s">
        <v>35</v>
      </c>
      <c r="C392" s="69" t="s">
        <v>349</v>
      </c>
      <c r="D392" s="9" t="s">
        <v>41</v>
      </c>
      <c r="E392" s="9" t="s">
        <v>277</v>
      </c>
      <c r="F392" s="95" t="s">
        <v>344</v>
      </c>
      <c r="G392" s="82" t="s">
        <v>244</v>
      </c>
      <c r="H392" s="56">
        <v>4000</v>
      </c>
      <c r="I392" s="9" t="s">
        <v>69</v>
      </c>
      <c r="J392" s="9" t="s">
        <v>65</v>
      </c>
      <c r="K392" s="9"/>
      <c r="L392" s="9" t="s">
        <v>45</v>
      </c>
      <c r="M392" s="12" t="s">
        <v>48</v>
      </c>
      <c r="N392" s="12" t="str">
        <f t="shared" si="0"/>
        <v>Janeiro</v>
      </c>
      <c r="O392" s="26"/>
      <c r="P392" s="26"/>
    </row>
    <row r="393" spans="1:16" ht="21" customHeight="1" x14ac:dyDescent="0.25">
      <c r="A393" s="14"/>
      <c r="B393" s="8" t="s">
        <v>32</v>
      </c>
      <c r="C393" s="70"/>
      <c r="D393" s="15"/>
      <c r="E393" s="15"/>
      <c r="F393" s="69" t="s">
        <v>350</v>
      </c>
      <c r="G393" s="84"/>
      <c r="H393" s="56">
        <v>20000</v>
      </c>
      <c r="I393" s="15"/>
      <c r="J393" s="15"/>
      <c r="K393" s="15"/>
      <c r="L393" s="15"/>
      <c r="M393" s="17"/>
      <c r="N393" s="17"/>
      <c r="O393" s="28"/>
      <c r="P393" s="28"/>
    </row>
    <row r="394" spans="1:16" ht="21" customHeight="1" x14ac:dyDescent="0.25">
      <c r="A394" s="14"/>
      <c r="B394" s="8" t="s">
        <v>33</v>
      </c>
      <c r="C394" s="70"/>
      <c r="D394" s="15"/>
      <c r="E394" s="15"/>
      <c r="F394" s="70"/>
      <c r="G394" s="84"/>
      <c r="H394" s="56">
        <v>15000</v>
      </c>
      <c r="I394" s="15"/>
      <c r="J394" s="15"/>
      <c r="K394" s="15"/>
      <c r="L394" s="15"/>
      <c r="M394" s="17"/>
      <c r="N394" s="17"/>
      <c r="O394" s="28"/>
      <c r="P394" s="28"/>
    </row>
    <row r="395" spans="1:16" ht="21" customHeight="1" x14ac:dyDescent="0.25">
      <c r="A395" s="14"/>
      <c r="B395" s="8" t="s">
        <v>34</v>
      </c>
      <c r="C395" s="70"/>
      <c r="D395" s="15"/>
      <c r="E395" s="15"/>
      <c r="F395" s="70"/>
      <c r="G395" s="84"/>
      <c r="H395" s="56">
        <v>15000</v>
      </c>
      <c r="I395" s="15"/>
      <c r="J395" s="15"/>
      <c r="K395" s="15"/>
      <c r="L395" s="15"/>
      <c r="M395" s="17"/>
      <c r="N395" s="17"/>
      <c r="O395" s="28"/>
      <c r="P395" s="28"/>
    </row>
    <row r="396" spans="1:16" ht="25.5" customHeight="1" x14ac:dyDescent="0.25">
      <c r="A396" s="20"/>
      <c r="B396" s="8" t="s">
        <v>48</v>
      </c>
      <c r="C396" s="71"/>
      <c r="D396" s="18"/>
      <c r="E396" s="18"/>
      <c r="F396" s="71"/>
      <c r="G396" s="85"/>
      <c r="H396" s="56">
        <v>500000</v>
      </c>
      <c r="I396" s="18"/>
      <c r="J396" s="18"/>
      <c r="K396" s="18"/>
      <c r="L396" s="18"/>
      <c r="M396" s="19"/>
      <c r="N396" s="19"/>
      <c r="O396" s="30"/>
      <c r="P396" s="30"/>
    </row>
    <row r="397" spans="1:16" ht="36" customHeight="1" x14ac:dyDescent="0.25">
      <c r="A397" s="7">
        <v>74</v>
      </c>
      <c r="B397" s="8" t="s">
        <v>35</v>
      </c>
      <c r="C397" s="69" t="s">
        <v>351</v>
      </c>
      <c r="D397" s="9" t="s">
        <v>41</v>
      </c>
      <c r="E397" s="9" t="s">
        <v>189</v>
      </c>
      <c r="F397" s="95" t="s">
        <v>352</v>
      </c>
      <c r="G397" s="82" t="s">
        <v>244</v>
      </c>
      <c r="H397" s="56">
        <v>4000</v>
      </c>
      <c r="I397" s="9" t="s">
        <v>69</v>
      </c>
      <c r="J397" s="9" t="s">
        <v>65</v>
      </c>
      <c r="K397" s="9"/>
      <c r="L397" s="9" t="s">
        <v>45</v>
      </c>
      <c r="M397" s="12" t="s">
        <v>32</v>
      </c>
      <c r="N397" s="12" t="str">
        <f t="shared" si="0"/>
        <v>Janeiro</v>
      </c>
      <c r="O397" s="26"/>
      <c r="P397" s="26"/>
    </row>
    <row r="398" spans="1:16" ht="108" customHeight="1" x14ac:dyDescent="0.25">
      <c r="A398" s="14"/>
      <c r="B398" s="8" t="s">
        <v>32</v>
      </c>
      <c r="C398" s="70"/>
      <c r="D398" s="15"/>
      <c r="E398" s="15"/>
      <c r="F398" s="95" t="s">
        <v>353</v>
      </c>
      <c r="G398" s="84"/>
      <c r="H398" s="56">
        <v>130000</v>
      </c>
      <c r="I398" s="15"/>
      <c r="J398" s="15"/>
      <c r="K398" s="15"/>
      <c r="L398" s="15"/>
      <c r="M398" s="17"/>
      <c r="N398" s="17"/>
      <c r="O398" s="28"/>
      <c r="P398" s="28"/>
    </row>
    <row r="399" spans="1:16" ht="36.75" customHeight="1" x14ac:dyDescent="0.25">
      <c r="A399" s="14"/>
      <c r="B399" s="8" t="s">
        <v>33</v>
      </c>
      <c r="C399" s="70"/>
      <c r="D399" s="15"/>
      <c r="E399" s="15"/>
      <c r="F399" s="95" t="s">
        <v>354</v>
      </c>
      <c r="G399" s="84"/>
      <c r="H399" s="56">
        <v>17000</v>
      </c>
      <c r="I399" s="15"/>
      <c r="J399" s="15"/>
      <c r="K399" s="15"/>
      <c r="L399" s="15"/>
      <c r="M399" s="17"/>
      <c r="N399" s="17"/>
      <c r="O399" s="28"/>
      <c r="P399" s="28"/>
    </row>
    <row r="400" spans="1:16" ht="36.75" customHeight="1" x14ac:dyDescent="0.25">
      <c r="A400" s="14"/>
      <c r="B400" s="8" t="s">
        <v>34</v>
      </c>
      <c r="C400" s="70"/>
      <c r="D400" s="15"/>
      <c r="E400" s="15"/>
      <c r="F400" s="95" t="s">
        <v>355</v>
      </c>
      <c r="G400" s="84"/>
      <c r="H400" s="56">
        <v>5000</v>
      </c>
      <c r="I400" s="15"/>
      <c r="J400" s="15"/>
      <c r="K400" s="15"/>
      <c r="L400" s="15"/>
      <c r="M400" s="17"/>
      <c r="N400" s="17"/>
      <c r="O400" s="28"/>
      <c r="P400" s="28"/>
    </row>
    <row r="401" spans="1:16" ht="63.75" customHeight="1" x14ac:dyDescent="0.25">
      <c r="A401" s="20"/>
      <c r="B401" s="8" t="s">
        <v>48</v>
      </c>
      <c r="C401" s="71"/>
      <c r="D401" s="18"/>
      <c r="E401" s="18"/>
      <c r="F401" s="95" t="s">
        <v>356</v>
      </c>
      <c r="G401" s="85"/>
      <c r="H401" s="56">
        <v>3000</v>
      </c>
      <c r="I401" s="18"/>
      <c r="J401" s="18"/>
      <c r="K401" s="18"/>
      <c r="L401" s="18"/>
      <c r="M401" s="19"/>
      <c r="N401" s="19"/>
      <c r="O401" s="30"/>
      <c r="P401" s="30"/>
    </row>
    <row r="402" spans="1:16" ht="25.5" x14ac:dyDescent="0.25">
      <c r="A402" s="7">
        <v>75</v>
      </c>
      <c r="B402" s="8" t="s">
        <v>35</v>
      </c>
      <c r="C402" s="69" t="s">
        <v>357</v>
      </c>
      <c r="D402" s="9" t="s">
        <v>41</v>
      </c>
      <c r="E402" s="9" t="s">
        <v>189</v>
      </c>
      <c r="F402" s="95" t="s">
        <v>352</v>
      </c>
      <c r="G402" s="86" t="s">
        <v>70</v>
      </c>
      <c r="H402" s="56">
        <v>4000</v>
      </c>
      <c r="I402" s="9" t="s">
        <v>88</v>
      </c>
      <c r="J402" s="9" t="s">
        <v>65</v>
      </c>
      <c r="K402" s="9"/>
      <c r="L402" s="9" t="s">
        <v>45</v>
      </c>
      <c r="M402" s="12" t="s">
        <v>32</v>
      </c>
      <c r="N402" s="12" t="str">
        <f t="shared" si="0"/>
        <v>Maio</v>
      </c>
      <c r="O402" s="26"/>
      <c r="P402" s="26"/>
    </row>
    <row r="403" spans="1:16" ht="18.75" customHeight="1" x14ac:dyDescent="0.25">
      <c r="A403" s="14"/>
      <c r="B403" s="8" t="s">
        <v>34</v>
      </c>
      <c r="C403" s="70"/>
      <c r="D403" s="15"/>
      <c r="E403" s="15"/>
      <c r="F403" s="69" t="s">
        <v>358</v>
      </c>
      <c r="G403" s="97">
        <v>50</v>
      </c>
      <c r="H403" s="56">
        <v>9000</v>
      </c>
      <c r="I403" s="15"/>
      <c r="J403" s="15"/>
      <c r="K403" s="15"/>
      <c r="L403" s="15"/>
      <c r="M403" s="17"/>
      <c r="N403" s="17"/>
      <c r="O403" s="28"/>
      <c r="P403" s="28"/>
    </row>
    <row r="404" spans="1:16" ht="38.25" customHeight="1" x14ac:dyDescent="0.25">
      <c r="A404" s="20"/>
      <c r="B404" s="8" t="s">
        <v>32</v>
      </c>
      <c r="C404" s="71"/>
      <c r="D404" s="18"/>
      <c r="E404" s="18"/>
      <c r="F404" s="71"/>
      <c r="G404" s="97">
        <v>20</v>
      </c>
      <c r="H404" s="56">
        <v>3000</v>
      </c>
      <c r="I404" s="18"/>
      <c r="J404" s="18"/>
      <c r="K404" s="18"/>
      <c r="L404" s="18"/>
      <c r="M404" s="19"/>
      <c r="N404" s="19"/>
      <c r="O404" s="30"/>
      <c r="P404" s="30"/>
    </row>
    <row r="405" spans="1:16" ht="20.25" customHeight="1" x14ac:dyDescent="0.25">
      <c r="A405" s="7">
        <v>76</v>
      </c>
      <c r="B405" s="8" t="s">
        <v>35</v>
      </c>
      <c r="C405" s="69" t="s">
        <v>359</v>
      </c>
      <c r="D405" s="9" t="s">
        <v>41</v>
      </c>
      <c r="E405" s="9" t="s">
        <v>360</v>
      </c>
      <c r="F405" s="69" t="s">
        <v>361</v>
      </c>
      <c r="G405" s="98" t="s">
        <v>244</v>
      </c>
      <c r="H405" s="56">
        <v>4000</v>
      </c>
      <c r="I405" s="9" t="s">
        <v>44</v>
      </c>
      <c r="J405" s="9" t="s">
        <v>65</v>
      </c>
      <c r="K405" s="9"/>
      <c r="L405" s="9" t="s">
        <v>45</v>
      </c>
      <c r="M405" s="12" t="s">
        <v>48</v>
      </c>
      <c r="N405" s="12" t="str">
        <f t="shared" si="0"/>
        <v>Dezembro</v>
      </c>
      <c r="O405" s="26"/>
      <c r="P405" s="26"/>
    </row>
    <row r="406" spans="1:16" ht="18.75" customHeight="1" x14ac:dyDescent="0.25">
      <c r="A406" s="14"/>
      <c r="B406" s="8" t="s">
        <v>30</v>
      </c>
      <c r="C406" s="70"/>
      <c r="D406" s="15"/>
      <c r="E406" s="15"/>
      <c r="F406" s="70"/>
      <c r="G406" s="99"/>
      <c r="H406" s="56">
        <v>60000</v>
      </c>
      <c r="I406" s="15"/>
      <c r="J406" s="15"/>
      <c r="K406" s="15"/>
      <c r="L406" s="15"/>
      <c r="M406" s="17"/>
      <c r="N406" s="17"/>
      <c r="O406" s="28"/>
      <c r="P406" s="28"/>
    </row>
    <row r="407" spans="1:16" ht="20.25" customHeight="1" x14ac:dyDescent="0.25">
      <c r="A407" s="14"/>
      <c r="B407" s="8" t="s">
        <v>33</v>
      </c>
      <c r="C407" s="70"/>
      <c r="D407" s="15"/>
      <c r="E407" s="15"/>
      <c r="F407" s="70"/>
      <c r="G407" s="99"/>
      <c r="H407" s="56">
        <v>1500</v>
      </c>
      <c r="I407" s="15"/>
      <c r="J407" s="15"/>
      <c r="K407" s="15"/>
      <c r="L407" s="15"/>
      <c r="M407" s="17"/>
      <c r="N407" s="17"/>
      <c r="O407" s="28"/>
      <c r="P407" s="28"/>
    </row>
    <row r="408" spans="1:16" ht="20.25" customHeight="1" x14ac:dyDescent="0.25">
      <c r="A408" s="14"/>
      <c r="B408" s="8" t="s">
        <v>34</v>
      </c>
      <c r="C408" s="70"/>
      <c r="D408" s="15"/>
      <c r="E408" s="15"/>
      <c r="F408" s="70"/>
      <c r="G408" s="99"/>
      <c r="H408" s="56">
        <v>50000</v>
      </c>
      <c r="I408" s="15"/>
      <c r="J408" s="15"/>
      <c r="K408" s="15"/>
      <c r="L408" s="15"/>
      <c r="M408" s="17"/>
      <c r="N408" s="17"/>
      <c r="O408" s="28"/>
      <c r="P408" s="28"/>
    </row>
    <row r="409" spans="1:16" ht="20.25" customHeight="1" x14ac:dyDescent="0.25">
      <c r="A409" s="14"/>
      <c r="B409" s="8" t="s">
        <v>36</v>
      </c>
      <c r="C409" s="70"/>
      <c r="D409" s="15"/>
      <c r="E409" s="15"/>
      <c r="F409" s="70"/>
      <c r="G409" s="99"/>
      <c r="H409" s="56">
        <v>80000</v>
      </c>
      <c r="I409" s="15"/>
      <c r="J409" s="15"/>
      <c r="K409" s="15"/>
      <c r="L409" s="15"/>
      <c r="M409" s="17"/>
      <c r="N409" s="17"/>
      <c r="O409" s="28"/>
      <c r="P409" s="28"/>
    </row>
    <row r="410" spans="1:16" ht="21" customHeight="1" x14ac:dyDescent="0.25">
      <c r="A410" s="20"/>
      <c r="B410" s="8" t="s">
        <v>48</v>
      </c>
      <c r="C410" s="71"/>
      <c r="D410" s="18"/>
      <c r="E410" s="18"/>
      <c r="F410" s="71"/>
      <c r="G410" s="100"/>
      <c r="H410" s="56">
        <v>500000</v>
      </c>
      <c r="I410" s="18"/>
      <c r="J410" s="18"/>
      <c r="K410" s="18"/>
      <c r="L410" s="18"/>
      <c r="M410" s="19"/>
      <c r="N410" s="19"/>
      <c r="O410" s="30"/>
      <c r="P410" s="30"/>
    </row>
    <row r="411" spans="1:16" ht="29.25" customHeight="1" x14ac:dyDescent="0.25">
      <c r="A411" s="7">
        <v>77</v>
      </c>
      <c r="B411" s="8" t="s">
        <v>35</v>
      </c>
      <c r="C411" s="69" t="s">
        <v>362</v>
      </c>
      <c r="D411" s="9" t="s">
        <v>103</v>
      </c>
      <c r="E411" s="9" t="s">
        <v>363</v>
      </c>
      <c r="F411" s="95" t="s">
        <v>352</v>
      </c>
      <c r="G411" s="86" t="s">
        <v>364</v>
      </c>
      <c r="H411" s="56">
        <v>4000</v>
      </c>
      <c r="I411" s="9" t="s">
        <v>93</v>
      </c>
      <c r="J411" s="9" t="s">
        <v>65</v>
      </c>
      <c r="K411" s="9"/>
      <c r="L411" s="9" t="s">
        <v>45</v>
      </c>
      <c r="M411" s="12" t="s">
        <v>34</v>
      </c>
      <c r="N411" s="12" t="str">
        <f t="shared" si="0"/>
        <v>Agosto</v>
      </c>
      <c r="O411" s="26"/>
      <c r="P411" s="26"/>
    </row>
    <row r="412" spans="1:16" ht="29.25" customHeight="1" x14ac:dyDescent="0.25">
      <c r="A412" s="20"/>
      <c r="B412" s="8" t="s">
        <v>34</v>
      </c>
      <c r="C412" s="71"/>
      <c r="D412" s="18"/>
      <c r="E412" s="18"/>
      <c r="F412" s="95" t="s">
        <v>365</v>
      </c>
      <c r="G412" s="86">
        <v>40</v>
      </c>
      <c r="H412" s="56">
        <v>200000</v>
      </c>
      <c r="I412" s="18"/>
      <c r="J412" s="18"/>
      <c r="K412" s="18"/>
      <c r="L412" s="18"/>
      <c r="M412" s="19"/>
      <c r="N412" s="19"/>
      <c r="O412" s="30"/>
      <c r="P412" s="30"/>
    </row>
    <row r="413" spans="1:16" ht="51" x14ac:dyDescent="0.25">
      <c r="A413" s="34">
        <v>78</v>
      </c>
      <c r="B413" s="8" t="s">
        <v>35</v>
      </c>
      <c r="C413" s="95" t="s">
        <v>366</v>
      </c>
      <c r="D413" s="8" t="s">
        <v>19</v>
      </c>
      <c r="E413" s="8" t="s">
        <v>99</v>
      </c>
      <c r="F413" s="95" t="s">
        <v>367</v>
      </c>
      <c r="G413" s="86" t="s">
        <v>368</v>
      </c>
      <c r="H413" s="56">
        <v>1300000</v>
      </c>
      <c r="I413" s="8" t="s">
        <v>88</v>
      </c>
      <c r="J413" s="8" t="s">
        <v>65</v>
      </c>
      <c r="K413" s="8"/>
      <c r="L413" s="8" t="s">
        <v>126</v>
      </c>
      <c r="M413" s="32" t="s">
        <v>35</v>
      </c>
      <c r="N413" s="32" t="str">
        <f t="shared" si="0"/>
        <v>Maio</v>
      </c>
      <c r="O413" s="24"/>
      <c r="P413" s="24"/>
    </row>
    <row r="414" spans="1:16" ht="204" x14ac:dyDescent="0.25">
      <c r="A414" s="34">
        <v>79</v>
      </c>
      <c r="B414" s="8" t="s">
        <v>35</v>
      </c>
      <c r="C414" s="95" t="s">
        <v>369</v>
      </c>
      <c r="D414" s="8" t="s">
        <v>19</v>
      </c>
      <c r="E414" s="8" t="s">
        <v>99</v>
      </c>
      <c r="F414" s="95" t="s">
        <v>370</v>
      </c>
      <c r="G414" s="86" t="s">
        <v>371</v>
      </c>
      <c r="H414" s="56">
        <v>30000</v>
      </c>
      <c r="I414" s="8" t="s">
        <v>372</v>
      </c>
      <c r="J414" s="8" t="s">
        <v>24</v>
      </c>
      <c r="K414" s="8"/>
      <c r="L414" s="8" t="s">
        <v>86</v>
      </c>
      <c r="M414" s="32" t="s">
        <v>35</v>
      </c>
      <c r="N414" s="32" t="str">
        <f t="shared" si="0"/>
        <v>Abril</v>
      </c>
      <c r="O414" s="8" t="s">
        <v>373</v>
      </c>
      <c r="P414" s="45">
        <v>46217</v>
      </c>
    </row>
    <row r="415" spans="1:16" ht="28.5" customHeight="1" x14ac:dyDescent="0.25">
      <c r="A415" s="7">
        <v>80</v>
      </c>
      <c r="B415" s="8" t="s">
        <v>47</v>
      </c>
      <c r="C415" s="9" t="s">
        <v>374</v>
      </c>
      <c r="D415" s="9" t="s">
        <v>19</v>
      </c>
      <c r="E415" s="9" t="s">
        <v>124</v>
      </c>
      <c r="F415" s="9" t="s">
        <v>375</v>
      </c>
      <c r="G415" s="9" t="s">
        <v>70</v>
      </c>
      <c r="H415" s="25">
        <v>80000</v>
      </c>
      <c r="I415" s="9" t="s">
        <v>69</v>
      </c>
      <c r="J415" s="9" t="s">
        <v>24</v>
      </c>
      <c r="K415" s="9"/>
      <c r="L415" s="9" t="s">
        <v>45</v>
      </c>
      <c r="M415" s="12" t="s">
        <v>47</v>
      </c>
      <c r="N415" s="12" t="str">
        <f t="shared" si="0"/>
        <v>Janeiro</v>
      </c>
      <c r="O415" s="26"/>
      <c r="P415" s="26"/>
    </row>
    <row r="416" spans="1:16" ht="26.25" customHeight="1" x14ac:dyDescent="0.25">
      <c r="A416" s="14"/>
      <c r="B416" s="8" t="s">
        <v>31</v>
      </c>
      <c r="C416" s="15"/>
      <c r="D416" s="15"/>
      <c r="E416" s="15"/>
      <c r="F416" s="15"/>
      <c r="G416" s="15"/>
      <c r="H416" s="25">
        <v>6000</v>
      </c>
      <c r="I416" s="15"/>
      <c r="J416" s="15"/>
      <c r="K416" s="15"/>
      <c r="L416" s="15"/>
      <c r="M416" s="17"/>
      <c r="N416" s="17"/>
      <c r="O416" s="28"/>
      <c r="P416" s="28"/>
    </row>
    <row r="417" spans="1:16" ht="26.25" customHeight="1" x14ac:dyDescent="0.25">
      <c r="A417" s="14"/>
      <c r="B417" s="8" t="s">
        <v>47</v>
      </c>
      <c r="C417" s="15"/>
      <c r="D417" s="15"/>
      <c r="E417" s="15"/>
      <c r="F417" s="15"/>
      <c r="G417" s="15"/>
      <c r="H417" s="25">
        <v>7000</v>
      </c>
      <c r="I417" s="15"/>
      <c r="J417" s="15"/>
      <c r="K417" s="15"/>
      <c r="L417" s="15"/>
      <c r="M417" s="17"/>
      <c r="N417" s="17"/>
      <c r="O417" s="28"/>
      <c r="P417" s="28"/>
    </row>
    <row r="418" spans="1:16" ht="26.25" customHeight="1" x14ac:dyDescent="0.25">
      <c r="A418" s="14"/>
      <c r="B418" s="8" t="s">
        <v>34</v>
      </c>
      <c r="C418" s="15"/>
      <c r="D418" s="15"/>
      <c r="E418" s="15"/>
      <c r="F418" s="15"/>
      <c r="G418" s="15"/>
      <c r="H418" s="25">
        <v>12000</v>
      </c>
      <c r="I418" s="15"/>
      <c r="J418" s="15"/>
      <c r="K418" s="15"/>
      <c r="L418" s="15"/>
      <c r="M418" s="17"/>
      <c r="N418" s="17"/>
      <c r="O418" s="28"/>
      <c r="P418" s="28"/>
    </row>
    <row r="419" spans="1:16" ht="24" customHeight="1" x14ac:dyDescent="0.25">
      <c r="A419" s="14"/>
      <c r="B419" s="8" t="s">
        <v>46</v>
      </c>
      <c r="C419" s="15"/>
      <c r="D419" s="15"/>
      <c r="E419" s="15"/>
      <c r="F419" s="15"/>
      <c r="G419" s="15"/>
      <c r="H419" s="25">
        <v>10000</v>
      </c>
      <c r="I419" s="15"/>
      <c r="J419" s="15"/>
      <c r="K419" s="15"/>
      <c r="L419" s="15"/>
      <c r="M419" s="17"/>
      <c r="N419" s="17"/>
      <c r="O419" s="30"/>
      <c r="P419" s="30"/>
    </row>
    <row r="420" spans="1:16" ht="24" customHeight="1" x14ac:dyDescent="0.25">
      <c r="A420" s="20"/>
      <c r="B420" s="35" t="s">
        <v>33</v>
      </c>
      <c r="C420" s="18"/>
      <c r="D420" s="18"/>
      <c r="E420" s="18"/>
      <c r="F420" s="18"/>
      <c r="G420" s="18"/>
      <c r="H420" s="36">
        <v>1250</v>
      </c>
      <c r="I420" s="18"/>
      <c r="J420" s="18"/>
      <c r="K420" s="18"/>
      <c r="L420" s="18"/>
      <c r="M420" s="19"/>
      <c r="N420" s="19"/>
      <c r="O420" s="101"/>
      <c r="P420" s="101"/>
    </row>
    <row r="421" spans="1:16" ht="20.25" customHeight="1" x14ac:dyDescent="0.25">
      <c r="A421" s="7">
        <v>81</v>
      </c>
      <c r="B421" s="8" t="s">
        <v>47</v>
      </c>
      <c r="C421" s="9" t="s">
        <v>376</v>
      </c>
      <c r="D421" s="9" t="s">
        <v>19</v>
      </c>
      <c r="E421" s="9" t="s">
        <v>377</v>
      </c>
      <c r="F421" s="9" t="s">
        <v>378</v>
      </c>
      <c r="G421" s="8">
        <v>12</v>
      </c>
      <c r="H421" s="25">
        <v>10000</v>
      </c>
      <c r="I421" s="9" t="s">
        <v>291</v>
      </c>
      <c r="J421" s="9" t="s">
        <v>65</v>
      </c>
      <c r="K421" s="9"/>
      <c r="L421" s="9" t="s">
        <v>45</v>
      </c>
      <c r="M421" s="12" t="s">
        <v>32</v>
      </c>
      <c r="N421" s="12" t="str">
        <f t="shared" ref="N421:N482" si="1">IF(I421="Janeiro","Dezembro",IF(I421="Fevereiro","Dezembro",IF(I421="Março","Janeiro",IF(I421="Abril","Janeiro",IF(I421="Maio","Fevereiro",IF(I421="Junho","Março",IF(I421="Julho","Abril",IF(I421="Agosto","Maio",IF(I421="Setembro","Junho",IF(I421="Outubro","Julho",IF(I421="Novembro","Agosto",IF(I421="Dezembro","Setembro"))))))))))))</f>
        <v>Janeiro</v>
      </c>
      <c r="O421" s="26"/>
      <c r="P421" s="26"/>
    </row>
    <row r="422" spans="1:16" ht="22.5" customHeight="1" x14ac:dyDescent="0.25">
      <c r="A422" s="14"/>
      <c r="B422" s="8" t="s">
        <v>32</v>
      </c>
      <c r="C422" s="15"/>
      <c r="D422" s="15"/>
      <c r="E422" s="15"/>
      <c r="F422" s="15"/>
      <c r="G422" s="8">
        <v>200</v>
      </c>
      <c r="H422" s="25">
        <v>200000</v>
      </c>
      <c r="I422" s="15"/>
      <c r="J422" s="15"/>
      <c r="K422" s="15"/>
      <c r="L422" s="15"/>
      <c r="M422" s="17"/>
      <c r="N422" s="17"/>
      <c r="O422" s="28"/>
      <c r="P422" s="28"/>
    </row>
    <row r="423" spans="1:16" ht="22.5" customHeight="1" x14ac:dyDescent="0.25">
      <c r="A423" s="14"/>
      <c r="B423" s="8" t="s">
        <v>33</v>
      </c>
      <c r="C423" s="15"/>
      <c r="D423" s="15"/>
      <c r="E423" s="15"/>
      <c r="F423" s="15"/>
      <c r="G423" s="8">
        <v>1000</v>
      </c>
      <c r="H423" s="25">
        <v>2000</v>
      </c>
      <c r="I423" s="15"/>
      <c r="J423" s="15"/>
      <c r="K423" s="15"/>
      <c r="L423" s="15"/>
      <c r="M423" s="17"/>
      <c r="N423" s="17"/>
      <c r="O423" s="28"/>
      <c r="P423" s="28"/>
    </row>
    <row r="424" spans="1:16" ht="22.5" customHeight="1" x14ac:dyDescent="0.25">
      <c r="A424" s="14"/>
      <c r="B424" s="8" t="s">
        <v>33</v>
      </c>
      <c r="C424" s="15"/>
      <c r="D424" s="15"/>
      <c r="E424" s="15"/>
      <c r="F424" s="15"/>
      <c r="G424" s="8">
        <v>50</v>
      </c>
      <c r="H424" s="25">
        <v>5000</v>
      </c>
      <c r="I424" s="15"/>
      <c r="J424" s="15"/>
      <c r="K424" s="15"/>
      <c r="L424" s="15"/>
      <c r="M424" s="17"/>
      <c r="N424" s="17"/>
      <c r="O424" s="28"/>
      <c r="P424" s="28"/>
    </row>
    <row r="425" spans="1:16" ht="22.5" customHeight="1" x14ac:dyDescent="0.25">
      <c r="A425" s="14"/>
      <c r="B425" s="8" t="s">
        <v>34</v>
      </c>
      <c r="C425" s="15"/>
      <c r="D425" s="15"/>
      <c r="E425" s="15"/>
      <c r="F425" s="15"/>
      <c r="G425" s="8">
        <v>100</v>
      </c>
      <c r="H425" s="25">
        <v>35000</v>
      </c>
      <c r="I425" s="15"/>
      <c r="J425" s="15"/>
      <c r="K425" s="15"/>
      <c r="L425" s="15"/>
      <c r="M425" s="17"/>
      <c r="N425" s="17"/>
      <c r="O425" s="28"/>
      <c r="P425" s="28"/>
    </row>
    <row r="426" spans="1:16" ht="24" customHeight="1" x14ac:dyDescent="0.25">
      <c r="A426" s="20"/>
      <c r="B426" s="8" t="s">
        <v>31</v>
      </c>
      <c r="C426" s="18"/>
      <c r="D426" s="18"/>
      <c r="E426" s="18"/>
      <c r="F426" s="18"/>
      <c r="G426" s="8">
        <v>12</v>
      </c>
      <c r="H426" s="25">
        <v>14000</v>
      </c>
      <c r="I426" s="18"/>
      <c r="J426" s="18"/>
      <c r="K426" s="18"/>
      <c r="L426" s="18"/>
      <c r="M426" s="19"/>
      <c r="N426" s="19"/>
      <c r="O426" s="30"/>
      <c r="P426" s="30"/>
    </row>
    <row r="427" spans="1:16" ht="43.5" customHeight="1" x14ac:dyDescent="0.25">
      <c r="A427" s="7">
        <v>82</v>
      </c>
      <c r="B427" s="8" t="s">
        <v>47</v>
      </c>
      <c r="C427" s="9" t="s">
        <v>379</v>
      </c>
      <c r="D427" s="9" t="s">
        <v>50</v>
      </c>
      <c r="E427" s="9" t="s">
        <v>120</v>
      </c>
      <c r="F427" s="9" t="s">
        <v>375</v>
      </c>
      <c r="G427" s="8">
        <v>10</v>
      </c>
      <c r="H427" s="102">
        <v>30000</v>
      </c>
      <c r="I427" s="9" t="s">
        <v>38</v>
      </c>
      <c r="J427" s="9" t="s">
        <v>24</v>
      </c>
      <c r="K427" s="9"/>
      <c r="L427" s="9" t="s">
        <v>45</v>
      </c>
      <c r="M427" s="12" t="s">
        <v>47</v>
      </c>
      <c r="N427" s="12" t="str">
        <f t="shared" si="1"/>
        <v>Dezembro</v>
      </c>
      <c r="O427" s="26"/>
      <c r="P427" s="26"/>
    </row>
    <row r="428" spans="1:16" ht="24" customHeight="1" x14ac:dyDescent="0.25">
      <c r="A428" s="14"/>
      <c r="B428" s="8" t="s">
        <v>30</v>
      </c>
      <c r="C428" s="15"/>
      <c r="D428" s="15"/>
      <c r="E428" s="15"/>
      <c r="F428" s="15"/>
      <c r="G428" s="8">
        <v>15</v>
      </c>
      <c r="H428" s="102">
        <v>50000</v>
      </c>
      <c r="I428" s="15"/>
      <c r="J428" s="15"/>
      <c r="K428" s="15"/>
      <c r="L428" s="15"/>
      <c r="M428" s="17"/>
      <c r="N428" s="17"/>
      <c r="O428" s="28"/>
      <c r="P428" s="28"/>
    </row>
    <row r="429" spans="1:16" ht="32.25" customHeight="1" x14ac:dyDescent="0.25">
      <c r="A429" s="20"/>
      <c r="B429" s="8" t="s">
        <v>46</v>
      </c>
      <c r="C429" s="18"/>
      <c r="D429" s="18"/>
      <c r="E429" s="18"/>
      <c r="F429" s="18"/>
      <c r="G429" s="8">
        <v>1</v>
      </c>
      <c r="H429" s="102">
        <v>3000</v>
      </c>
      <c r="I429" s="18"/>
      <c r="J429" s="18"/>
      <c r="K429" s="18"/>
      <c r="L429" s="18"/>
      <c r="M429" s="19"/>
      <c r="N429" s="19"/>
      <c r="O429" s="30"/>
      <c r="P429" s="30"/>
    </row>
    <row r="430" spans="1:16" ht="39.75" customHeight="1" x14ac:dyDescent="0.25">
      <c r="A430" s="7">
        <v>83</v>
      </c>
      <c r="B430" s="8" t="s">
        <v>47</v>
      </c>
      <c r="C430" s="9" t="s">
        <v>380</v>
      </c>
      <c r="D430" s="9" t="s">
        <v>19</v>
      </c>
      <c r="E430" s="9" t="s">
        <v>381</v>
      </c>
      <c r="F430" s="9" t="s">
        <v>382</v>
      </c>
      <c r="G430" s="8">
        <v>60</v>
      </c>
      <c r="H430" s="25">
        <v>2500</v>
      </c>
      <c r="I430" s="9" t="s">
        <v>93</v>
      </c>
      <c r="J430" s="9" t="s">
        <v>65</v>
      </c>
      <c r="K430" s="9"/>
      <c r="L430" s="9" t="s">
        <v>45</v>
      </c>
      <c r="M430" s="12" t="s">
        <v>46</v>
      </c>
      <c r="N430" s="12" t="str">
        <f t="shared" si="1"/>
        <v>Agosto</v>
      </c>
      <c r="O430" s="26"/>
      <c r="P430" s="26"/>
    </row>
    <row r="431" spans="1:16" ht="33" customHeight="1" x14ac:dyDescent="0.25">
      <c r="A431" s="14"/>
      <c r="B431" s="8" t="s">
        <v>34</v>
      </c>
      <c r="C431" s="15"/>
      <c r="D431" s="15"/>
      <c r="E431" s="15"/>
      <c r="F431" s="15"/>
      <c r="G431" s="8">
        <v>400</v>
      </c>
      <c r="H431" s="25">
        <v>3000</v>
      </c>
      <c r="I431" s="15"/>
      <c r="J431" s="15"/>
      <c r="K431" s="15"/>
      <c r="L431" s="15"/>
      <c r="M431" s="17"/>
      <c r="N431" s="17"/>
      <c r="O431" s="28"/>
      <c r="P431" s="28"/>
    </row>
    <row r="432" spans="1:16" ht="30.75" customHeight="1" x14ac:dyDescent="0.25">
      <c r="A432" s="20"/>
      <c r="B432" s="8" t="s">
        <v>46</v>
      </c>
      <c r="C432" s="18"/>
      <c r="D432" s="18"/>
      <c r="E432" s="18"/>
      <c r="F432" s="18"/>
      <c r="G432" s="8" t="s">
        <v>70</v>
      </c>
      <c r="H432" s="25">
        <v>10000</v>
      </c>
      <c r="I432" s="18"/>
      <c r="J432" s="18"/>
      <c r="K432" s="18"/>
      <c r="L432" s="18"/>
      <c r="M432" s="19"/>
      <c r="N432" s="19"/>
      <c r="O432" s="30"/>
      <c r="P432" s="30"/>
    </row>
    <row r="433" spans="1:16" ht="32.25" customHeight="1" x14ac:dyDescent="0.25">
      <c r="A433" s="7">
        <v>84</v>
      </c>
      <c r="B433" s="8" t="s">
        <v>47</v>
      </c>
      <c r="C433" s="9" t="s">
        <v>383</v>
      </c>
      <c r="D433" s="9" t="s">
        <v>19</v>
      </c>
      <c r="E433" s="9" t="s">
        <v>381</v>
      </c>
      <c r="F433" s="9" t="s">
        <v>384</v>
      </c>
      <c r="G433" s="8">
        <v>34</v>
      </c>
      <c r="H433" s="25">
        <v>3500</v>
      </c>
      <c r="I433" s="9" t="s">
        <v>113</v>
      </c>
      <c r="J433" s="9" t="s">
        <v>65</v>
      </c>
      <c r="K433" s="9"/>
      <c r="L433" s="9" t="s">
        <v>45</v>
      </c>
      <c r="M433" s="12"/>
      <c r="N433" s="12" t="str">
        <f t="shared" si="1"/>
        <v>Março</v>
      </c>
      <c r="O433" s="26"/>
      <c r="P433" s="26"/>
    </row>
    <row r="434" spans="1:16" ht="28.5" customHeight="1" x14ac:dyDescent="0.25">
      <c r="A434" s="14"/>
      <c r="B434" s="8" t="s">
        <v>33</v>
      </c>
      <c r="C434" s="15"/>
      <c r="D434" s="15"/>
      <c r="E434" s="15"/>
      <c r="F434" s="15"/>
      <c r="G434" s="27">
        <v>100</v>
      </c>
      <c r="H434" s="25">
        <v>10550</v>
      </c>
      <c r="I434" s="15"/>
      <c r="J434" s="15"/>
      <c r="K434" s="15"/>
      <c r="L434" s="15"/>
      <c r="M434" s="17"/>
      <c r="N434" s="17"/>
      <c r="O434" s="28"/>
      <c r="P434" s="28"/>
    </row>
    <row r="435" spans="1:16" ht="20.25" customHeight="1" x14ac:dyDescent="0.25">
      <c r="A435" s="14"/>
      <c r="B435" s="8" t="s">
        <v>34</v>
      </c>
      <c r="C435" s="15"/>
      <c r="D435" s="15"/>
      <c r="E435" s="15"/>
      <c r="F435" s="15"/>
      <c r="G435" s="27">
        <v>200</v>
      </c>
      <c r="H435" s="25">
        <v>24000</v>
      </c>
      <c r="I435" s="15"/>
      <c r="J435" s="15"/>
      <c r="K435" s="15"/>
      <c r="L435" s="15"/>
      <c r="M435" s="17"/>
      <c r="N435" s="17"/>
      <c r="O435" s="28"/>
      <c r="P435" s="28"/>
    </row>
    <row r="436" spans="1:16" ht="20.25" customHeight="1" x14ac:dyDescent="0.25">
      <c r="A436" s="14"/>
      <c r="B436" s="35" t="s">
        <v>17</v>
      </c>
      <c r="C436" s="15"/>
      <c r="D436" s="15"/>
      <c r="E436" s="15"/>
      <c r="F436" s="15"/>
      <c r="G436" s="103">
        <v>868</v>
      </c>
      <c r="H436" s="36">
        <v>8246</v>
      </c>
      <c r="I436" s="15"/>
      <c r="J436" s="15"/>
      <c r="K436" s="15"/>
      <c r="L436" s="15"/>
      <c r="M436" s="17"/>
      <c r="N436" s="17"/>
      <c r="O436" s="28"/>
      <c r="P436" s="28"/>
    </row>
    <row r="437" spans="1:16" ht="20.25" customHeight="1" x14ac:dyDescent="0.25">
      <c r="A437" s="14"/>
      <c r="B437" s="35" t="s">
        <v>36</v>
      </c>
      <c r="C437" s="15"/>
      <c r="D437" s="15"/>
      <c r="E437" s="15"/>
      <c r="F437" s="15"/>
      <c r="G437" s="103">
        <v>200</v>
      </c>
      <c r="H437" s="36">
        <v>15000</v>
      </c>
      <c r="I437" s="15"/>
      <c r="J437" s="15"/>
      <c r="K437" s="15"/>
      <c r="L437" s="15"/>
      <c r="M437" s="17"/>
      <c r="N437" s="17"/>
      <c r="O437" s="28"/>
      <c r="P437" s="28"/>
    </row>
    <row r="438" spans="1:16" ht="30" customHeight="1" x14ac:dyDescent="0.25">
      <c r="A438" s="20"/>
      <c r="B438" s="8" t="s">
        <v>32</v>
      </c>
      <c r="C438" s="18"/>
      <c r="D438" s="18"/>
      <c r="E438" s="18"/>
      <c r="F438" s="18"/>
      <c r="G438" s="27">
        <v>10</v>
      </c>
      <c r="H438" s="25">
        <v>10000</v>
      </c>
      <c r="I438" s="18"/>
      <c r="J438" s="18"/>
      <c r="K438" s="18"/>
      <c r="L438" s="18"/>
      <c r="M438" s="19"/>
      <c r="N438" s="19"/>
      <c r="O438" s="30"/>
      <c r="P438" s="30"/>
    </row>
    <row r="439" spans="1:16" ht="19.5" customHeight="1" x14ac:dyDescent="0.25">
      <c r="A439" s="7">
        <v>85</v>
      </c>
      <c r="B439" s="8" t="s">
        <v>48</v>
      </c>
      <c r="C439" s="9" t="s">
        <v>385</v>
      </c>
      <c r="D439" s="9" t="s">
        <v>19</v>
      </c>
      <c r="E439" s="9" t="s">
        <v>194</v>
      </c>
      <c r="F439" s="9" t="s">
        <v>386</v>
      </c>
      <c r="G439" s="9" t="s">
        <v>22</v>
      </c>
      <c r="H439" s="25">
        <v>2015807</v>
      </c>
      <c r="I439" s="9" t="s">
        <v>69</v>
      </c>
      <c r="J439" s="9" t="s">
        <v>24</v>
      </c>
      <c r="K439" s="9"/>
      <c r="L439" s="9" t="s">
        <v>25</v>
      </c>
      <c r="M439" s="12" t="s">
        <v>48</v>
      </c>
      <c r="N439" s="12" t="str">
        <f t="shared" si="1"/>
        <v>Janeiro</v>
      </c>
      <c r="O439" s="7" t="s">
        <v>387</v>
      </c>
      <c r="P439" s="31">
        <v>46020</v>
      </c>
    </row>
    <row r="440" spans="1:16" ht="19.5" customHeight="1" x14ac:dyDescent="0.25">
      <c r="A440" s="14"/>
      <c r="B440" s="8" t="s">
        <v>47</v>
      </c>
      <c r="C440" s="15"/>
      <c r="D440" s="15"/>
      <c r="E440" s="15"/>
      <c r="F440" s="15"/>
      <c r="G440" s="15"/>
      <c r="H440" s="25">
        <v>5000</v>
      </c>
      <c r="I440" s="15"/>
      <c r="J440" s="15"/>
      <c r="K440" s="15"/>
      <c r="L440" s="15"/>
      <c r="M440" s="17"/>
      <c r="N440" s="17"/>
      <c r="O440" s="14"/>
      <c r="P440" s="14"/>
    </row>
    <row r="441" spans="1:16" ht="20.25" customHeight="1" x14ac:dyDescent="0.25">
      <c r="A441" s="14"/>
      <c r="B441" s="8" t="s">
        <v>31</v>
      </c>
      <c r="C441" s="15"/>
      <c r="D441" s="15"/>
      <c r="E441" s="15"/>
      <c r="F441" s="15"/>
      <c r="G441" s="15"/>
      <c r="H441" s="25">
        <v>500000</v>
      </c>
      <c r="I441" s="15"/>
      <c r="J441" s="15"/>
      <c r="K441" s="15"/>
      <c r="L441" s="15"/>
      <c r="M441" s="17"/>
      <c r="N441" s="17"/>
      <c r="O441" s="14"/>
      <c r="P441" s="14"/>
    </row>
    <row r="442" spans="1:16" ht="17.25" customHeight="1" x14ac:dyDescent="0.25">
      <c r="A442" s="14"/>
      <c r="B442" s="8" t="s">
        <v>32</v>
      </c>
      <c r="C442" s="15"/>
      <c r="D442" s="15"/>
      <c r="E442" s="15"/>
      <c r="F442" s="15"/>
      <c r="G442" s="15"/>
      <c r="H442" s="25">
        <v>120000</v>
      </c>
      <c r="I442" s="15"/>
      <c r="J442" s="15"/>
      <c r="K442" s="15"/>
      <c r="L442" s="15"/>
      <c r="M442" s="17"/>
      <c r="N442" s="17"/>
      <c r="O442" s="14"/>
      <c r="P442" s="14"/>
    </row>
    <row r="443" spans="1:16" ht="22.5" customHeight="1" x14ac:dyDescent="0.25">
      <c r="A443" s="14"/>
      <c r="B443" s="8" t="s">
        <v>33</v>
      </c>
      <c r="C443" s="15"/>
      <c r="D443" s="15"/>
      <c r="E443" s="15"/>
      <c r="F443" s="15"/>
      <c r="G443" s="15"/>
      <c r="H443" s="25">
        <v>28000</v>
      </c>
      <c r="I443" s="15"/>
      <c r="J443" s="15"/>
      <c r="K443" s="15"/>
      <c r="L443" s="15"/>
      <c r="M443" s="17"/>
      <c r="N443" s="17"/>
      <c r="O443" s="14"/>
      <c r="P443" s="14"/>
    </row>
    <row r="444" spans="1:16" ht="17.25" customHeight="1" x14ac:dyDescent="0.25">
      <c r="A444" s="14"/>
      <c r="B444" s="8" t="s">
        <v>34</v>
      </c>
      <c r="C444" s="15"/>
      <c r="D444" s="15"/>
      <c r="E444" s="15"/>
      <c r="F444" s="15"/>
      <c r="G444" s="15"/>
      <c r="H444" s="25">
        <v>200000</v>
      </c>
      <c r="I444" s="15"/>
      <c r="J444" s="15"/>
      <c r="K444" s="15"/>
      <c r="L444" s="15"/>
      <c r="M444" s="17"/>
      <c r="N444" s="17"/>
      <c r="O444" s="14"/>
      <c r="P444" s="14"/>
    </row>
    <row r="445" spans="1:16" ht="17.25" customHeight="1" x14ac:dyDescent="0.25">
      <c r="A445" s="14"/>
      <c r="B445" s="8" t="s">
        <v>36</v>
      </c>
      <c r="C445" s="15"/>
      <c r="D445" s="15"/>
      <c r="E445" s="15"/>
      <c r="F445" s="15"/>
      <c r="G445" s="15"/>
      <c r="H445" s="25">
        <v>270000</v>
      </c>
      <c r="I445" s="15"/>
      <c r="J445" s="15"/>
      <c r="K445" s="15"/>
      <c r="L445" s="15"/>
      <c r="M445" s="17"/>
      <c r="N445" s="17"/>
      <c r="O445" s="14"/>
      <c r="P445" s="14"/>
    </row>
    <row r="446" spans="1:16" ht="23.25" customHeight="1" x14ac:dyDescent="0.25">
      <c r="A446" s="20"/>
      <c r="B446" s="8" t="s">
        <v>46</v>
      </c>
      <c r="C446" s="18"/>
      <c r="D446" s="18"/>
      <c r="E446" s="18"/>
      <c r="F446" s="18"/>
      <c r="G446" s="18"/>
      <c r="H446" s="25">
        <v>20000</v>
      </c>
      <c r="I446" s="18"/>
      <c r="J446" s="18"/>
      <c r="K446" s="18"/>
      <c r="L446" s="18"/>
      <c r="M446" s="19"/>
      <c r="N446" s="19"/>
      <c r="O446" s="20"/>
      <c r="P446" s="20"/>
    </row>
    <row r="447" spans="1:16" ht="27.75" customHeight="1" x14ac:dyDescent="0.25">
      <c r="A447" s="7">
        <v>86</v>
      </c>
      <c r="B447" s="8" t="s">
        <v>48</v>
      </c>
      <c r="C447" s="9" t="s">
        <v>388</v>
      </c>
      <c r="D447" s="9" t="s">
        <v>41</v>
      </c>
      <c r="E447" s="9" t="s">
        <v>261</v>
      </c>
      <c r="F447" s="9" t="s">
        <v>389</v>
      </c>
      <c r="G447" s="9" t="s">
        <v>70</v>
      </c>
      <c r="H447" s="25">
        <v>6000</v>
      </c>
      <c r="I447" s="9" t="s">
        <v>38</v>
      </c>
      <c r="J447" s="9" t="s">
        <v>390</v>
      </c>
      <c r="K447" s="9"/>
      <c r="L447" s="9" t="s">
        <v>45</v>
      </c>
      <c r="M447" s="12" t="s">
        <v>48</v>
      </c>
      <c r="N447" s="12" t="str">
        <f t="shared" si="1"/>
        <v>Dezembro</v>
      </c>
      <c r="O447" s="26"/>
      <c r="P447" s="26"/>
    </row>
    <row r="448" spans="1:16" ht="25.5" customHeight="1" x14ac:dyDescent="0.25">
      <c r="A448" s="14"/>
      <c r="B448" s="8" t="s">
        <v>32</v>
      </c>
      <c r="C448" s="15"/>
      <c r="D448" s="15"/>
      <c r="E448" s="15"/>
      <c r="F448" s="15"/>
      <c r="G448" s="15"/>
      <c r="H448" s="25">
        <v>5000</v>
      </c>
      <c r="I448" s="15"/>
      <c r="J448" s="15"/>
      <c r="K448" s="15"/>
      <c r="L448" s="15"/>
      <c r="M448" s="17"/>
      <c r="N448" s="17"/>
      <c r="O448" s="28"/>
      <c r="P448" s="28"/>
    </row>
    <row r="449" spans="1:16" ht="24" customHeight="1" x14ac:dyDescent="0.25">
      <c r="A449" s="14"/>
      <c r="B449" s="8" t="s">
        <v>34</v>
      </c>
      <c r="C449" s="15"/>
      <c r="D449" s="15"/>
      <c r="E449" s="15"/>
      <c r="F449" s="15"/>
      <c r="G449" s="15"/>
      <c r="H449" s="25">
        <v>6000</v>
      </c>
      <c r="I449" s="15"/>
      <c r="J449" s="15"/>
      <c r="K449" s="15"/>
      <c r="L449" s="15"/>
      <c r="M449" s="17"/>
      <c r="N449" s="17"/>
      <c r="O449" s="28"/>
      <c r="P449" s="28"/>
    </row>
    <row r="450" spans="1:16" ht="24" customHeight="1" x14ac:dyDescent="0.25">
      <c r="A450" s="14"/>
      <c r="B450" s="8" t="s">
        <v>36</v>
      </c>
      <c r="C450" s="15"/>
      <c r="D450" s="15"/>
      <c r="E450" s="15"/>
      <c r="F450" s="15"/>
      <c r="G450" s="15"/>
      <c r="H450" s="25">
        <v>6000</v>
      </c>
      <c r="I450" s="15"/>
      <c r="J450" s="15"/>
      <c r="K450" s="15"/>
      <c r="L450" s="15"/>
      <c r="M450" s="17"/>
      <c r="N450" s="17"/>
      <c r="O450" s="28"/>
      <c r="P450" s="28"/>
    </row>
    <row r="451" spans="1:16" ht="24" customHeight="1" x14ac:dyDescent="0.25">
      <c r="A451" s="20"/>
      <c r="B451" s="8" t="s">
        <v>31</v>
      </c>
      <c r="C451" s="18"/>
      <c r="D451" s="18"/>
      <c r="E451" s="18"/>
      <c r="F451" s="18"/>
      <c r="G451" s="18"/>
      <c r="H451" s="25">
        <v>6000</v>
      </c>
      <c r="I451" s="18"/>
      <c r="J451" s="18"/>
      <c r="K451" s="18"/>
      <c r="L451" s="18"/>
      <c r="M451" s="19"/>
      <c r="N451" s="19"/>
      <c r="O451" s="30"/>
      <c r="P451" s="30"/>
    </row>
    <row r="452" spans="1:16" ht="29.25" customHeight="1" x14ac:dyDescent="0.25">
      <c r="A452" s="7">
        <v>87</v>
      </c>
      <c r="B452" s="8" t="s">
        <v>48</v>
      </c>
      <c r="C452" s="9" t="s">
        <v>391</v>
      </c>
      <c r="D452" s="9" t="s">
        <v>41</v>
      </c>
      <c r="E452" s="9" t="s">
        <v>273</v>
      </c>
      <c r="F452" s="8" t="s">
        <v>389</v>
      </c>
      <c r="G452" s="9" t="s">
        <v>70</v>
      </c>
      <c r="H452" s="25">
        <v>75000</v>
      </c>
      <c r="I452" s="62" t="s">
        <v>113</v>
      </c>
      <c r="J452" s="9" t="s">
        <v>390</v>
      </c>
      <c r="K452" s="9"/>
      <c r="L452" s="9" t="s">
        <v>45</v>
      </c>
      <c r="M452" s="12" t="s">
        <v>48</v>
      </c>
      <c r="N452" s="12" t="str">
        <f t="shared" si="1"/>
        <v>Março</v>
      </c>
      <c r="O452" s="26"/>
      <c r="P452" s="26"/>
    </row>
    <row r="453" spans="1:16" ht="174" customHeight="1" x14ac:dyDescent="0.25">
      <c r="A453" s="20"/>
      <c r="B453" s="35" t="s">
        <v>34</v>
      </c>
      <c r="C453" s="18"/>
      <c r="D453" s="18"/>
      <c r="E453" s="18"/>
      <c r="F453" s="103" t="s">
        <v>392</v>
      </c>
      <c r="G453" s="18"/>
      <c r="H453" s="36">
        <v>50000</v>
      </c>
      <c r="I453" s="64"/>
      <c r="J453" s="18"/>
      <c r="K453" s="18"/>
      <c r="L453" s="18"/>
      <c r="M453" s="19"/>
      <c r="N453" s="19"/>
      <c r="O453" s="30"/>
      <c r="P453" s="30"/>
    </row>
    <row r="454" spans="1:16" ht="29.25" customHeight="1" x14ac:dyDescent="0.25">
      <c r="A454" s="7">
        <v>88</v>
      </c>
      <c r="B454" s="8" t="s">
        <v>48</v>
      </c>
      <c r="C454" s="9" t="s">
        <v>393</v>
      </c>
      <c r="D454" s="9" t="s">
        <v>19</v>
      </c>
      <c r="E454" s="9" t="s">
        <v>194</v>
      </c>
      <c r="F454" s="9" t="s">
        <v>394</v>
      </c>
      <c r="G454" s="8">
        <v>4</v>
      </c>
      <c r="H454" s="25">
        <v>2500</v>
      </c>
      <c r="I454" s="8" t="s">
        <v>44</v>
      </c>
      <c r="J454" s="9" t="s">
        <v>65</v>
      </c>
      <c r="K454" s="9"/>
      <c r="L454" s="9" t="s">
        <v>86</v>
      </c>
      <c r="M454" s="12" t="s">
        <v>48</v>
      </c>
      <c r="N454" s="32" t="str">
        <f t="shared" si="1"/>
        <v>Dezembro</v>
      </c>
      <c r="O454" s="104" t="s">
        <v>395</v>
      </c>
      <c r="P454" s="105">
        <v>46156</v>
      </c>
    </row>
    <row r="455" spans="1:16" ht="33" customHeight="1" x14ac:dyDescent="0.25">
      <c r="A455" s="20"/>
      <c r="B455" s="8" t="s">
        <v>31</v>
      </c>
      <c r="C455" s="18"/>
      <c r="D455" s="18"/>
      <c r="E455" s="18"/>
      <c r="F455" s="18"/>
      <c r="G455" s="8">
        <v>4</v>
      </c>
      <c r="H455" s="25">
        <v>3000</v>
      </c>
      <c r="I455" s="8" t="s">
        <v>89</v>
      </c>
      <c r="J455" s="18"/>
      <c r="K455" s="18"/>
      <c r="L455" s="18"/>
      <c r="M455" s="19"/>
      <c r="N455" s="32" t="str">
        <f t="shared" si="1"/>
        <v>Abril</v>
      </c>
      <c r="O455" s="106"/>
      <c r="P455" s="106"/>
    </row>
    <row r="456" spans="1:16" ht="38.25" x14ac:dyDescent="0.25">
      <c r="A456" s="34">
        <v>89</v>
      </c>
      <c r="B456" s="8" t="s">
        <v>48</v>
      </c>
      <c r="C456" s="8" t="s">
        <v>396</v>
      </c>
      <c r="D456" s="8" t="s">
        <v>19</v>
      </c>
      <c r="E456" s="8" t="s">
        <v>194</v>
      </c>
      <c r="F456" s="8" t="s">
        <v>397</v>
      </c>
      <c r="G456" s="8">
        <v>4</v>
      </c>
      <c r="H456" s="25">
        <v>8000</v>
      </c>
      <c r="I456" s="8" t="s">
        <v>113</v>
      </c>
      <c r="J456" s="8" t="s">
        <v>390</v>
      </c>
      <c r="K456" s="8"/>
      <c r="L456" s="8" t="s">
        <v>86</v>
      </c>
      <c r="M456" s="32" t="s">
        <v>48</v>
      </c>
      <c r="N456" s="32" t="str">
        <f t="shared" si="1"/>
        <v>Março</v>
      </c>
      <c r="O456" s="24"/>
      <c r="P456" s="24"/>
    </row>
    <row r="457" spans="1:16" ht="25.5" customHeight="1" x14ac:dyDescent="0.25">
      <c r="A457" s="7">
        <v>90</v>
      </c>
      <c r="B457" s="8" t="s">
        <v>48</v>
      </c>
      <c r="C457" s="7" t="s">
        <v>398</v>
      </c>
      <c r="D457" s="9" t="s">
        <v>41</v>
      </c>
      <c r="E457" s="9" t="s">
        <v>273</v>
      </c>
      <c r="F457" s="9" t="s">
        <v>399</v>
      </c>
      <c r="G457" s="8" t="s">
        <v>400</v>
      </c>
      <c r="H457" s="25">
        <v>2160</v>
      </c>
      <c r="I457" s="9" t="s">
        <v>198</v>
      </c>
      <c r="J457" s="9" t="s">
        <v>390</v>
      </c>
      <c r="K457" s="9"/>
      <c r="L457" s="9" t="s">
        <v>45</v>
      </c>
      <c r="M457" s="12" t="s">
        <v>48</v>
      </c>
      <c r="N457" s="12" t="str">
        <f t="shared" si="1"/>
        <v>Fevereiro</v>
      </c>
      <c r="O457" s="26"/>
      <c r="P457" s="26"/>
    </row>
    <row r="458" spans="1:16" ht="25.5" customHeight="1" x14ac:dyDescent="0.25">
      <c r="A458" s="14"/>
      <c r="B458" s="8" t="s">
        <v>34</v>
      </c>
      <c r="C458" s="14"/>
      <c r="D458" s="15"/>
      <c r="E458" s="15"/>
      <c r="F458" s="15"/>
      <c r="G458" s="8" t="s">
        <v>401</v>
      </c>
      <c r="H458" s="25">
        <v>1750</v>
      </c>
      <c r="I458" s="15"/>
      <c r="J458" s="15"/>
      <c r="K458" s="15"/>
      <c r="L458" s="15"/>
      <c r="M458" s="17"/>
      <c r="N458" s="17"/>
      <c r="O458" s="28"/>
      <c r="P458" s="28"/>
    </row>
    <row r="459" spans="1:16" ht="24.75" customHeight="1" x14ac:dyDescent="0.25">
      <c r="A459" s="20"/>
      <c r="B459" s="8" t="s">
        <v>31</v>
      </c>
      <c r="C459" s="20"/>
      <c r="D459" s="18"/>
      <c r="E459" s="18"/>
      <c r="F459" s="18"/>
      <c r="G459" s="8" t="s">
        <v>402</v>
      </c>
      <c r="H459" s="25">
        <v>3000</v>
      </c>
      <c r="I459" s="18"/>
      <c r="J459" s="18"/>
      <c r="K459" s="18"/>
      <c r="L459" s="18"/>
      <c r="M459" s="19"/>
      <c r="N459" s="19"/>
      <c r="O459" s="30"/>
      <c r="P459" s="30"/>
    </row>
    <row r="460" spans="1:16" ht="24" customHeight="1" x14ac:dyDescent="0.25">
      <c r="A460" s="7">
        <v>91</v>
      </c>
      <c r="B460" s="8" t="s">
        <v>48</v>
      </c>
      <c r="C460" s="9" t="s">
        <v>403</v>
      </c>
      <c r="D460" s="9" t="s">
        <v>41</v>
      </c>
      <c r="E460" s="9" t="s">
        <v>261</v>
      </c>
      <c r="F460" s="9" t="s">
        <v>404</v>
      </c>
      <c r="G460" s="8">
        <v>10</v>
      </c>
      <c r="H460" s="25">
        <v>1500</v>
      </c>
      <c r="I460" s="9" t="s">
        <v>88</v>
      </c>
      <c r="J460" s="9" t="s">
        <v>65</v>
      </c>
      <c r="K460" s="9"/>
      <c r="L460" s="9" t="s">
        <v>126</v>
      </c>
      <c r="M460" s="12" t="s">
        <v>48</v>
      </c>
      <c r="N460" s="12" t="str">
        <f t="shared" si="1"/>
        <v>Maio</v>
      </c>
      <c r="O460" s="26"/>
      <c r="P460" s="26"/>
    </row>
    <row r="461" spans="1:16" ht="23.25" customHeight="1" x14ac:dyDescent="0.25">
      <c r="A461" s="14"/>
      <c r="B461" s="8" t="s">
        <v>32</v>
      </c>
      <c r="C461" s="15"/>
      <c r="D461" s="15"/>
      <c r="E461" s="15"/>
      <c r="F461" s="15"/>
      <c r="G461" s="8">
        <v>10</v>
      </c>
      <c r="H461" s="25">
        <v>2500</v>
      </c>
      <c r="I461" s="15"/>
      <c r="J461" s="15"/>
      <c r="K461" s="15"/>
      <c r="L461" s="15"/>
      <c r="M461" s="17"/>
      <c r="N461" s="17"/>
      <c r="O461" s="28"/>
      <c r="P461" s="28"/>
    </row>
    <row r="462" spans="1:16" ht="23.25" customHeight="1" x14ac:dyDescent="0.25">
      <c r="A462" s="14"/>
      <c r="B462" s="8" t="s">
        <v>36</v>
      </c>
      <c r="C462" s="15"/>
      <c r="D462" s="15"/>
      <c r="E462" s="15"/>
      <c r="F462" s="15"/>
      <c r="G462" s="8">
        <v>20</v>
      </c>
      <c r="H462" s="25">
        <v>5000</v>
      </c>
      <c r="I462" s="15"/>
      <c r="J462" s="15"/>
      <c r="K462" s="15"/>
      <c r="L462" s="15"/>
      <c r="M462" s="17"/>
      <c r="N462" s="17"/>
      <c r="O462" s="28"/>
      <c r="P462" s="28"/>
    </row>
    <row r="463" spans="1:16" ht="19.5" customHeight="1" x14ac:dyDescent="0.25">
      <c r="A463" s="20"/>
      <c r="B463" s="8" t="s">
        <v>31</v>
      </c>
      <c r="C463" s="18"/>
      <c r="D463" s="18"/>
      <c r="E463" s="18"/>
      <c r="F463" s="18"/>
      <c r="G463" s="8">
        <v>26</v>
      </c>
      <c r="H463" s="25">
        <v>6000</v>
      </c>
      <c r="I463" s="18"/>
      <c r="J463" s="18"/>
      <c r="K463" s="18"/>
      <c r="L463" s="18"/>
      <c r="M463" s="19"/>
      <c r="N463" s="19"/>
      <c r="O463" s="30"/>
      <c r="P463" s="30"/>
    </row>
    <row r="464" spans="1:16" ht="51" x14ac:dyDescent="0.25">
      <c r="A464" s="34">
        <v>92</v>
      </c>
      <c r="B464" s="8" t="s">
        <v>48</v>
      </c>
      <c r="C464" s="34" t="s">
        <v>405</v>
      </c>
      <c r="D464" s="8" t="s">
        <v>41</v>
      </c>
      <c r="E464" s="8" t="s">
        <v>406</v>
      </c>
      <c r="F464" s="8" t="s">
        <v>407</v>
      </c>
      <c r="G464" s="8" t="s">
        <v>408</v>
      </c>
      <c r="H464" s="25">
        <v>197050</v>
      </c>
      <c r="I464" s="8" t="s">
        <v>88</v>
      </c>
      <c r="J464" s="8" t="s">
        <v>390</v>
      </c>
      <c r="K464" s="8"/>
      <c r="L464" s="8" t="s">
        <v>45</v>
      </c>
      <c r="M464" s="32" t="s">
        <v>48</v>
      </c>
      <c r="N464" s="32" t="str">
        <f t="shared" si="1"/>
        <v>Maio</v>
      </c>
      <c r="O464" s="24"/>
      <c r="P464" s="24"/>
    </row>
    <row r="465" spans="1:16" ht="63.75" x14ac:dyDescent="0.25">
      <c r="A465" s="34">
        <v>93</v>
      </c>
      <c r="B465" s="8" t="s">
        <v>48</v>
      </c>
      <c r="C465" s="8" t="s">
        <v>409</v>
      </c>
      <c r="D465" s="8" t="s">
        <v>41</v>
      </c>
      <c r="E465" s="8" t="s">
        <v>406</v>
      </c>
      <c r="F465" s="8" t="s">
        <v>407</v>
      </c>
      <c r="G465" s="8" t="s">
        <v>410</v>
      </c>
      <c r="H465" s="25">
        <v>2000000</v>
      </c>
      <c r="I465" s="8" t="s">
        <v>69</v>
      </c>
      <c r="J465" s="8" t="s">
        <v>24</v>
      </c>
      <c r="K465" s="8"/>
      <c r="L465" s="8" t="s">
        <v>45</v>
      </c>
      <c r="M465" s="32" t="s">
        <v>48</v>
      </c>
      <c r="N465" s="32" t="str">
        <f t="shared" si="1"/>
        <v>Janeiro</v>
      </c>
      <c r="O465" s="24"/>
      <c r="P465" s="24"/>
    </row>
    <row r="466" spans="1:16" ht="51" x14ac:dyDescent="0.25">
      <c r="A466" s="34">
        <v>94</v>
      </c>
      <c r="B466" s="8" t="s">
        <v>48</v>
      </c>
      <c r="C466" s="8" t="s">
        <v>411</v>
      </c>
      <c r="D466" s="8" t="s">
        <v>149</v>
      </c>
      <c r="E466" s="8" t="s">
        <v>412</v>
      </c>
      <c r="F466" s="8" t="s">
        <v>407</v>
      </c>
      <c r="G466" s="8" t="s">
        <v>413</v>
      </c>
      <c r="H466" s="25">
        <v>2000000</v>
      </c>
      <c r="I466" s="8" t="s">
        <v>198</v>
      </c>
      <c r="J466" s="8" t="s">
        <v>65</v>
      </c>
      <c r="K466" s="8"/>
      <c r="L466" s="8" t="s">
        <v>45</v>
      </c>
      <c r="M466" s="32" t="s">
        <v>47</v>
      </c>
      <c r="N466" s="32" t="str">
        <f t="shared" si="1"/>
        <v>Fevereiro</v>
      </c>
      <c r="O466" s="24"/>
      <c r="P466" s="24"/>
    </row>
    <row r="467" spans="1:16" ht="28.5" customHeight="1" x14ac:dyDescent="0.25">
      <c r="A467" s="7">
        <v>95</v>
      </c>
      <c r="B467" s="8" t="s">
        <v>48</v>
      </c>
      <c r="C467" s="9" t="s">
        <v>414</v>
      </c>
      <c r="D467" s="9" t="s">
        <v>19</v>
      </c>
      <c r="E467" s="9" t="s">
        <v>415</v>
      </c>
      <c r="F467" s="9" t="s">
        <v>416</v>
      </c>
      <c r="G467" s="8" t="s">
        <v>417</v>
      </c>
      <c r="H467" s="25">
        <v>1500000</v>
      </c>
      <c r="I467" s="9" t="s">
        <v>89</v>
      </c>
      <c r="J467" s="9" t="s">
        <v>24</v>
      </c>
      <c r="K467" s="9"/>
      <c r="L467" s="9" t="s">
        <v>45</v>
      </c>
      <c r="M467" s="12" t="s">
        <v>31</v>
      </c>
      <c r="N467" s="12" t="str">
        <f t="shared" si="1"/>
        <v>Abril</v>
      </c>
      <c r="O467" s="26"/>
      <c r="P467" s="26"/>
    </row>
    <row r="468" spans="1:16" ht="26.25" customHeight="1" x14ac:dyDescent="0.25">
      <c r="A468" s="14"/>
      <c r="B468" s="8" t="s">
        <v>33</v>
      </c>
      <c r="C468" s="15"/>
      <c r="D468" s="15"/>
      <c r="E468" s="15"/>
      <c r="F468" s="15"/>
      <c r="G468" s="8" t="s">
        <v>418</v>
      </c>
      <c r="H468" s="25">
        <v>700000</v>
      </c>
      <c r="I468" s="15"/>
      <c r="J468" s="15"/>
      <c r="K468" s="15"/>
      <c r="L468" s="15"/>
      <c r="M468" s="17"/>
      <c r="N468" s="17"/>
      <c r="O468" s="28"/>
      <c r="P468" s="28"/>
    </row>
    <row r="469" spans="1:16" ht="26.25" customHeight="1" x14ac:dyDescent="0.25">
      <c r="A469" s="14"/>
      <c r="B469" s="8" t="s">
        <v>34</v>
      </c>
      <c r="C469" s="15"/>
      <c r="D469" s="15"/>
      <c r="E469" s="15"/>
      <c r="F469" s="15"/>
      <c r="G469" s="8" t="s">
        <v>419</v>
      </c>
      <c r="H469" s="25">
        <v>75000</v>
      </c>
      <c r="I469" s="15"/>
      <c r="J469" s="15"/>
      <c r="K469" s="15"/>
      <c r="L469" s="15"/>
      <c r="M469" s="17"/>
      <c r="N469" s="17"/>
      <c r="O469" s="28"/>
      <c r="P469" s="28"/>
    </row>
    <row r="470" spans="1:16" ht="25.5" customHeight="1" x14ac:dyDescent="0.25">
      <c r="A470" s="20"/>
      <c r="B470" s="8" t="s">
        <v>31</v>
      </c>
      <c r="C470" s="18"/>
      <c r="D470" s="18"/>
      <c r="E470" s="18"/>
      <c r="F470" s="18"/>
      <c r="G470" s="8" t="s">
        <v>70</v>
      </c>
      <c r="H470" s="25">
        <v>4000000</v>
      </c>
      <c r="I470" s="18"/>
      <c r="J470" s="18"/>
      <c r="K470" s="18"/>
      <c r="L470" s="18"/>
      <c r="M470" s="19"/>
      <c r="N470" s="19"/>
      <c r="O470" s="30"/>
      <c r="P470" s="30"/>
    </row>
    <row r="471" spans="1:16" ht="24" customHeight="1" x14ac:dyDescent="0.25">
      <c r="A471" s="7">
        <v>96</v>
      </c>
      <c r="B471" s="8" t="s">
        <v>48</v>
      </c>
      <c r="C471" s="7" t="s">
        <v>420</v>
      </c>
      <c r="D471" s="9" t="s">
        <v>41</v>
      </c>
      <c r="E471" s="9" t="s">
        <v>421</v>
      </c>
      <c r="F471" s="34" t="s">
        <v>422</v>
      </c>
      <c r="G471" s="8">
        <v>1900</v>
      </c>
      <c r="H471" s="25">
        <v>10900</v>
      </c>
      <c r="I471" s="9" t="s">
        <v>23</v>
      </c>
      <c r="J471" s="9" t="s">
        <v>390</v>
      </c>
      <c r="K471" s="9"/>
      <c r="L471" s="9" t="s">
        <v>45</v>
      </c>
      <c r="M471" s="12" t="s">
        <v>48</v>
      </c>
      <c r="N471" s="12" t="str">
        <f t="shared" si="1"/>
        <v>Junho</v>
      </c>
      <c r="O471" s="26"/>
      <c r="P471" s="26"/>
    </row>
    <row r="472" spans="1:16" ht="24" customHeight="1" x14ac:dyDescent="0.25">
      <c r="A472" s="14"/>
      <c r="B472" s="8" t="s">
        <v>31</v>
      </c>
      <c r="C472" s="14"/>
      <c r="D472" s="15"/>
      <c r="E472" s="15"/>
      <c r="F472" s="9" t="s">
        <v>423</v>
      </c>
      <c r="G472" s="8">
        <v>20</v>
      </c>
      <c r="H472" s="25">
        <v>2000</v>
      </c>
      <c r="I472" s="15"/>
      <c r="J472" s="15"/>
      <c r="K472" s="15"/>
      <c r="L472" s="15"/>
      <c r="M472" s="17"/>
      <c r="N472" s="17"/>
      <c r="O472" s="28"/>
      <c r="P472" s="28"/>
    </row>
    <row r="473" spans="1:16" ht="24" customHeight="1" x14ac:dyDescent="0.25">
      <c r="A473" s="14"/>
      <c r="B473" s="8" t="s">
        <v>33</v>
      </c>
      <c r="C473" s="14"/>
      <c r="D473" s="15"/>
      <c r="E473" s="15"/>
      <c r="F473" s="15"/>
      <c r="G473" s="8">
        <v>20</v>
      </c>
      <c r="H473" s="25">
        <v>1000</v>
      </c>
      <c r="I473" s="15"/>
      <c r="J473" s="15"/>
      <c r="K473" s="15"/>
      <c r="L473" s="15"/>
      <c r="M473" s="17"/>
      <c r="N473" s="17"/>
      <c r="O473" s="28"/>
      <c r="P473" s="28"/>
    </row>
    <row r="474" spans="1:16" ht="24" customHeight="1" x14ac:dyDescent="0.25">
      <c r="A474" s="14"/>
      <c r="B474" s="8" t="s">
        <v>34</v>
      </c>
      <c r="C474" s="14"/>
      <c r="D474" s="15"/>
      <c r="E474" s="15"/>
      <c r="F474" s="15"/>
      <c r="G474" s="8">
        <v>250</v>
      </c>
      <c r="H474" s="25">
        <v>8500</v>
      </c>
      <c r="I474" s="15"/>
      <c r="J474" s="15"/>
      <c r="K474" s="15"/>
      <c r="L474" s="15"/>
      <c r="M474" s="17"/>
      <c r="N474" s="17"/>
      <c r="O474" s="28"/>
      <c r="P474" s="28"/>
    </row>
    <row r="475" spans="1:16" ht="24" customHeight="1" x14ac:dyDescent="0.25">
      <c r="A475" s="14"/>
      <c r="B475" s="8" t="s">
        <v>36</v>
      </c>
      <c r="C475" s="14"/>
      <c r="D475" s="15"/>
      <c r="E475" s="15"/>
      <c r="F475" s="15"/>
      <c r="G475" s="8">
        <v>20</v>
      </c>
      <c r="H475" s="25">
        <v>1000</v>
      </c>
      <c r="I475" s="15"/>
      <c r="J475" s="15"/>
      <c r="K475" s="15"/>
      <c r="L475" s="15"/>
      <c r="M475" s="17"/>
      <c r="N475" s="17"/>
      <c r="O475" s="28"/>
      <c r="P475" s="28"/>
    </row>
    <row r="476" spans="1:16" ht="27.75" customHeight="1" x14ac:dyDescent="0.25">
      <c r="A476" s="20"/>
      <c r="B476" s="8" t="s">
        <v>30</v>
      </c>
      <c r="C476" s="20"/>
      <c r="D476" s="18"/>
      <c r="E476" s="18"/>
      <c r="F476" s="18"/>
      <c r="G476" s="8">
        <v>10</v>
      </c>
      <c r="H476" s="25">
        <v>10000</v>
      </c>
      <c r="I476" s="18"/>
      <c r="J476" s="18"/>
      <c r="K476" s="18"/>
      <c r="L476" s="18"/>
      <c r="M476" s="19"/>
      <c r="N476" s="19"/>
      <c r="O476" s="30"/>
      <c r="P476" s="30"/>
    </row>
    <row r="477" spans="1:16" ht="53.25" customHeight="1" x14ac:dyDescent="0.25">
      <c r="A477" s="7">
        <v>97</v>
      </c>
      <c r="B477" s="8" t="s">
        <v>48</v>
      </c>
      <c r="C477" s="9" t="s">
        <v>424</v>
      </c>
      <c r="D477" s="9" t="s">
        <v>103</v>
      </c>
      <c r="E477" s="9" t="s">
        <v>425</v>
      </c>
      <c r="F477" s="8" t="s">
        <v>426</v>
      </c>
      <c r="G477" s="8" t="s">
        <v>427</v>
      </c>
      <c r="H477" s="25">
        <v>2500000</v>
      </c>
      <c r="I477" s="8" t="s">
        <v>38</v>
      </c>
      <c r="J477" s="8" t="s">
        <v>390</v>
      </c>
      <c r="K477" s="9"/>
      <c r="L477" s="9" t="s">
        <v>97</v>
      </c>
      <c r="M477" s="32" t="s">
        <v>48</v>
      </c>
      <c r="N477" s="32" t="str">
        <f t="shared" si="1"/>
        <v>Dezembro</v>
      </c>
      <c r="O477" s="26"/>
      <c r="P477" s="26"/>
    </row>
    <row r="478" spans="1:16" ht="99.75" customHeight="1" x14ac:dyDescent="0.25">
      <c r="A478" s="20"/>
      <c r="B478" s="8" t="s">
        <v>31</v>
      </c>
      <c r="C478" s="18"/>
      <c r="D478" s="18"/>
      <c r="E478" s="18"/>
      <c r="F478" s="8" t="s">
        <v>428</v>
      </c>
      <c r="G478" s="8">
        <v>1</v>
      </c>
      <c r="H478" s="25">
        <v>400000</v>
      </c>
      <c r="I478" s="8" t="s">
        <v>291</v>
      </c>
      <c r="J478" s="8" t="s">
        <v>65</v>
      </c>
      <c r="K478" s="18"/>
      <c r="L478" s="18"/>
      <c r="M478" s="32" t="s">
        <v>31</v>
      </c>
      <c r="N478" s="32" t="str">
        <f t="shared" si="1"/>
        <v>Janeiro</v>
      </c>
      <c r="O478" s="30"/>
      <c r="P478" s="30"/>
    </row>
    <row r="479" spans="1:16" ht="42" customHeight="1" x14ac:dyDescent="0.25">
      <c r="A479" s="34">
        <v>98</v>
      </c>
      <c r="B479" s="8" t="s">
        <v>48</v>
      </c>
      <c r="C479" s="8" t="s">
        <v>429</v>
      </c>
      <c r="D479" s="8" t="s">
        <v>149</v>
      </c>
      <c r="E479" s="8" t="s">
        <v>430</v>
      </c>
      <c r="F479" s="34" t="s">
        <v>431</v>
      </c>
      <c r="G479" s="8" t="s">
        <v>432</v>
      </c>
      <c r="H479" s="25">
        <v>2000000</v>
      </c>
      <c r="I479" s="8" t="s">
        <v>89</v>
      </c>
      <c r="J479" s="8" t="s">
        <v>65</v>
      </c>
      <c r="K479" s="8"/>
      <c r="L479" s="8" t="s">
        <v>45</v>
      </c>
      <c r="M479" s="32" t="s">
        <v>47</v>
      </c>
      <c r="N479" s="32" t="str">
        <f t="shared" si="1"/>
        <v>Abril</v>
      </c>
      <c r="O479" s="24"/>
      <c r="P479" s="24"/>
    </row>
    <row r="480" spans="1:16" ht="56.25" customHeight="1" x14ac:dyDescent="0.25">
      <c r="A480" s="7">
        <v>99</v>
      </c>
      <c r="B480" s="8" t="s">
        <v>48</v>
      </c>
      <c r="C480" s="9" t="s">
        <v>433</v>
      </c>
      <c r="D480" s="9" t="s">
        <v>149</v>
      </c>
      <c r="E480" s="9" t="s">
        <v>434</v>
      </c>
      <c r="F480" s="9" t="s">
        <v>435</v>
      </c>
      <c r="G480" s="8" t="s">
        <v>436</v>
      </c>
      <c r="H480" s="25">
        <v>1000000</v>
      </c>
      <c r="I480" s="9" t="s">
        <v>74</v>
      </c>
      <c r="J480" s="9" t="s">
        <v>24</v>
      </c>
      <c r="K480" s="9"/>
      <c r="L480" s="7" t="s">
        <v>45</v>
      </c>
      <c r="M480" s="12" t="s">
        <v>47</v>
      </c>
      <c r="N480" s="12" t="str">
        <f t="shared" si="1"/>
        <v>Julho</v>
      </c>
      <c r="O480" s="26"/>
      <c r="P480" s="26"/>
    </row>
    <row r="481" spans="1:16" ht="51.75" customHeight="1" x14ac:dyDescent="0.25">
      <c r="A481" s="20"/>
      <c r="B481" s="8" t="s">
        <v>34</v>
      </c>
      <c r="C481" s="18"/>
      <c r="D481" s="18"/>
      <c r="E481" s="18"/>
      <c r="F481" s="18"/>
      <c r="G481" s="27" t="s">
        <v>437</v>
      </c>
      <c r="H481" s="25">
        <v>330000</v>
      </c>
      <c r="I481" s="18"/>
      <c r="J481" s="18"/>
      <c r="K481" s="18"/>
      <c r="L481" s="20"/>
      <c r="M481" s="19"/>
      <c r="N481" s="19"/>
      <c r="O481" s="30"/>
      <c r="P481" s="30"/>
    </row>
    <row r="482" spans="1:16" ht="22.5" customHeight="1" x14ac:dyDescent="0.25">
      <c r="A482" s="7">
        <v>100</v>
      </c>
      <c r="B482" s="8" t="s">
        <v>48</v>
      </c>
      <c r="C482" s="9" t="s">
        <v>438</v>
      </c>
      <c r="D482" s="9" t="s">
        <v>41</v>
      </c>
      <c r="E482" s="9" t="s">
        <v>277</v>
      </c>
      <c r="F482" s="34" t="s">
        <v>431</v>
      </c>
      <c r="G482" s="9" t="s">
        <v>70</v>
      </c>
      <c r="H482" s="25">
        <v>500000</v>
      </c>
      <c r="I482" s="9" t="s">
        <v>89</v>
      </c>
      <c r="J482" s="9" t="s">
        <v>24</v>
      </c>
      <c r="K482" s="9"/>
      <c r="L482" s="9" t="s">
        <v>45</v>
      </c>
      <c r="M482" s="12" t="s">
        <v>48</v>
      </c>
      <c r="N482" s="12" t="str">
        <f t="shared" si="1"/>
        <v>Abril</v>
      </c>
      <c r="O482" s="26"/>
      <c r="P482" s="26"/>
    </row>
    <row r="483" spans="1:16" ht="42.75" customHeight="1" x14ac:dyDescent="0.25">
      <c r="A483" s="14"/>
      <c r="B483" s="8" t="s">
        <v>33</v>
      </c>
      <c r="C483" s="15"/>
      <c r="D483" s="15"/>
      <c r="E483" s="15"/>
      <c r="F483" s="27" t="s">
        <v>439</v>
      </c>
      <c r="G483" s="15"/>
      <c r="H483" s="25">
        <v>2000</v>
      </c>
      <c r="I483" s="15"/>
      <c r="J483" s="15"/>
      <c r="K483" s="15"/>
      <c r="L483" s="15"/>
      <c r="M483" s="17"/>
      <c r="N483" s="17"/>
      <c r="O483" s="28"/>
      <c r="P483" s="28"/>
    </row>
    <row r="484" spans="1:16" ht="42.75" customHeight="1" x14ac:dyDescent="0.25">
      <c r="A484" s="20"/>
      <c r="B484" s="8" t="s">
        <v>31</v>
      </c>
      <c r="C484" s="18"/>
      <c r="D484" s="18"/>
      <c r="E484" s="18"/>
      <c r="F484" s="27" t="s">
        <v>440</v>
      </c>
      <c r="G484" s="18"/>
      <c r="H484" s="25">
        <v>87920</v>
      </c>
      <c r="I484" s="18"/>
      <c r="J484" s="18"/>
      <c r="K484" s="18"/>
      <c r="L484" s="18"/>
      <c r="M484" s="19"/>
      <c r="N484" s="19"/>
      <c r="O484" s="30"/>
      <c r="P484" s="30"/>
    </row>
    <row r="485" spans="1:16" ht="24" customHeight="1" x14ac:dyDescent="0.25">
      <c r="A485" s="7">
        <v>101</v>
      </c>
      <c r="B485" s="8" t="s">
        <v>48</v>
      </c>
      <c r="C485" s="9" t="s">
        <v>441</v>
      </c>
      <c r="D485" s="9" t="s">
        <v>41</v>
      </c>
      <c r="E485" s="9" t="s">
        <v>277</v>
      </c>
      <c r="F485" s="9" t="s">
        <v>442</v>
      </c>
      <c r="G485" s="9" t="s">
        <v>70</v>
      </c>
      <c r="H485" s="25">
        <v>200000</v>
      </c>
      <c r="I485" s="9" t="s">
        <v>88</v>
      </c>
      <c r="J485" s="9" t="s">
        <v>65</v>
      </c>
      <c r="K485" s="9"/>
      <c r="L485" s="9" t="s">
        <v>45</v>
      </c>
      <c r="M485" s="12" t="s">
        <v>33</v>
      </c>
      <c r="N485" s="12" t="str">
        <f t="shared" ref="N485:N562" si="2">IF(I485="Janeiro","Dezembro",IF(I485="Fevereiro","Dezembro",IF(I485="Março","Janeiro",IF(I485="Abril","Janeiro",IF(I485="Maio","Fevereiro",IF(I485="Junho","Março",IF(I485="Julho","Abril",IF(I485="Agosto","Maio",IF(I485="Setembro","Junho",IF(I485="Outubro","Julho",IF(I485="Novembro","Agosto",IF(I485="Dezembro","Setembro"))))))))))))</f>
        <v>Maio</v>
      </c>
      <c r="O485" s="9" t="s">
        <v>443</v>
      </c>
      <c r="P485" s="13" t="s">
        <v>444</v>
      </c>
    </row>
    <row r="486" spans="1:16" ht="24.75" customHeight="1" x14ac:dyDescent="0.25">
      <c r="A486" s="14"/>
      <c r="B486" s="8" t="s">
        <v>31</v>
      </c>
      <c r="C486" s="15"/>
      <c r="D486" s="15"/>
      <c r="E486" s="15"/>
      <c r="F486" s="15"/>
      <c r="G486" s="15"/>
      <c r="H486" s="25">
        <v>27000</v>
      </c>
      <c r="I486" s="18"/>
      <c r="J486" s="15"/>
      <c r="K486" s="15"/>
      <c r="L486" s="15"/>
      <c r="M486" s="17"/>
      <c r="N486" s="19"/>
      <c r="O486" s="15"/>
      <c r="P486" s="15"/>
    </row>
    <row r="487" spans="1:16" ht="25.5" customHeight="1" x14ac:dyDescent="0.25">
      <c r="A487" s="14"/>
      <c r="B487" s="8" t="s">
        <v>32</v>
      </c>
      <c r="C487" s="15"/>
      <c r="D487" s="15"/>
      <c r="E487" s="15"/>
      <c r="F487" s="15"/>
      <c r="G487" s="15"/>
      <c r="H487" s="25">
        <v>30000</v>
      </c>
      <c r="I487" s="22" t="s">
        <v>38</v>
      </c>
      <c r="J487" s="15"/>
      <c r="K487" s="15"/>
      <c r="L487" s="15"/>
      <c r="M487" s="17"/>
      <c r="N487" s="32" t="str">
        <f t="shared" si="2"/>
        <v>Dezembro</v>
      </c>
      <c r="O487" s="15"/>
      <c r="P487" s="15"/>
    </row>
    <row r="488" spans="1:16" ht="26.25" customHeight="1" x14ac:dyDescent="0.25">
      <c r="A488" s="14"/>
      <c r="B488" s="8" t="s">
        <v>36</v>
      </c>
      <c r="C488" s="15"/>
      <c r="D488" s="15"/>
      <c r="E488" s="15"/>
      <c r="F488" s="15"/>
      <c r="G488" s="15"/>
      <c r="H488" s="25">
        <v>45000</v>
      </c>
      <c r="I488" s="9" t="s">
        <v>89</v>
      </c>
      <c r="J488" s="15"/>
      <c r="K488" s="15"/>
      <c r="L488" s="15"/>
      <c r="M488" s="17"/>
      <c r="N488" s="12" t="str">
        <f>IF(I488="Janeiro","Dezembro",IF(I488="Fevereiro","Dezembro",IF(I488="Março","Janeiro",IF(I488="Abril","Janeiro",IF(I488="Maio","Fevereiro",IF(I488="Junho","Março",IF(I488="Julho","Abril",IF(I488="Agosto","Maio",IF(I488="Setembro","Junho",IF(I488="Outubro","Julho",IF(I488="Novembro","Agosto",IF(I488="Dezembro","Setembro"))))))))))))</f>
        <v>Abril</v>
      </c>
      <c r="O488" s="15"/>
      <c r="P488" s="15"/>
    </row>
    <row r="489" spans="1:16" ht="30" customHeight="1" x14ac:dyDescent="0.25">
      <c r="A489" s="14"/>
      <c r="B489" s="8" t="s">
        <v>33</v>
      </c>
      <c r="C489" s="15"/>
      <c r="D489" s="15"/>
      <c r="E489" s="15"/>
      <c r="F489" s="15"/>
      <c r="G489" s="15"/>
      <c r="H489" s="25">
        <v>351250</v>
      </c>
      <c r="I489" s="18"/>
      <c r="J489" s="15"/>
      <c r="K489" s="15"/>
      <c r="L489" s="15"/>
      <c r="M489" s="17"/>
      <c r="N489" s="19"/>
      <c r="O489" s="15"/>
      <c r="P489" s="15"/>
    </row>
    <row r="490" spans="1:16" ht="27" customHeight="1" x14ac:dyDescent="0.25">
      <c r="A490" s="14"/>
      <c r="B490" s="8" t="s">
        <v>34</v>
      </c>
      <c r="C490" s="15"/>
      <c r="D490" s="15"/>
      <c r="E490" s="15"/>
      <c r="F490" s="15"/>
      <c r="G490" s="15"/>
      <c r="H490" s="25">
        <v>130000</v>
      </c>
      <c r="I490" s="9" t="s">
        <v>69</v>
      </c>
      <c r="J490" s="15"/>
      <c r="K490" s="15"/>
      <c r="L490" s="15"/>
      <c r="M490" s="17"/>
      <c r="N490" s="12" t="str">
        <f>IF(I490="Janeiro","Dezembro",IF(I490="Fevereiro","Dezembro",IF(I490="Março","Janeiro",IF(I490="Abril","Janeiro",IF(I490="Maio","Fevereiro",IF(I490="Junho","Março",IF(I490="Julho","Abril",IF(I490="Agosto","Maio",IF(I490="Setembro","Junho",IF(I490="Outubro","Julho",IF(I490="Novembro","Agosto",IF(I490="Dezembro","Setembro"))))))))))))</f>
        <v>Janeiro</v>
      </c>
      <c r="O490" s="15"/>
      <c r="P490" s="15"/>
    </row>
    <row r="491" spans="1:16" ht="27.75" customHeight="1" x14ac:dyDescent="0.25">
      <c r="A491" s="20"/>
      <c r="B491" s="8" t="s">
        <v>30</v>
      </c>
      <c r="C491" s="18"/>
      <c r="D491" s="18"/>
      <c r="E491" s="18"/>
      <c r="F491" s="18"/>
      <c r="G491" s="18"/>
      <c r="H491" s="25">
        <v>30000</v>
      </c>
      <c r="I491" s="18"/>
      <c r="J491" s="18"/>
      <c r="K491" s="18"/>
      <c r="L491" s="18"/>
      <c r="M491" s="19"/>
      <c r="N491" s="19"/>
      <c r="O491" s="18"/>
      <c r="P491" s="18"/>
    </row>
    <row r="492" spans="1:16" ht="20.25" customHeight="1" x14ac:dyDescent="0.25">
      <c r="A492" s="7">
        <v>102</v>
      </c>
      <c r="B492" s="8" t="s">
        <v>48</v>
      </c>
      <c r="C492" s="9" t="s">
        <v>445</v>
      </c>
      <c r="D492" s="9" t="s">
        <v>103</v>
      </c>
      <c r="E492" s="9" t="s">
        <v>322</v>
      </c>
      <c r="F492" s="9" t="s">
        <v>446</v>
      </c>
      <c r="G492" s="8">
        <v>15</v>
      </c>
      <c r="H492" s="25">
        <v>60000</v>
      </c>
      <c r="I492" s="9" t="s">
        <v>88</v>
      </c>
      <c r="J492" s="9" t="s">
        <v>390</v>
      </c>
      <c r="K492" s="9"/>
      <c r="L492" s="9" t="s">
        <v>45</v>
      </c>
      <c r="M492" s="12" t="s">
        <v>48</v>
      </c>
      <c r="N492" s="12" t="str">
        <f t="shared" si="2"/>
        <v>Maio</v>
      </c>
      <c r="O492" s="26"/>
      <c r="P492" s="26"/>
    </row>
    <row r="493" spans="1:16" ht="19.5" customHeight="1" x14ac:dyDescent="0.25">
      <c r="A493" s="14"/>
      <c r="B493" s="8" t="s">
        <v>33</v>
      </c>
      <c r="C493" s="15"/>
      <c r="D493" s="15"/>
      <c r="E493" s="15"/>
      <c r="F493" s="15"/>
      <c r="G493" s="8">
        <v>3</v>
      </c>
      <c r="H493" s="25">
        <v>15000</v>
      </c>
      <c r="I493" s="15"/>
      <c r="J493" s="15"/>
      <c r="K493" s="15"/>
      <c r="L493" s="15"/>
      <c r="M493" s="17"/>
      <c r="N493" s="17"/>
      <c r="O493" s="28"/>
      <c r="P493" s="28"/>
    </row>
    <row r="494" spans="1:16" ht="19.5" customHeight="1" x14ac:dyDescent="0.25">
      <c r="A494" s="14"/>
      <c r="B494" s="8" t="s">
        <v>36</v>
      </c>
      <c r="C494" s="15"/>
      <c r="D494" s="15"/>
      <c r="E494" s="15"/>
      <c r="F494" s="15"/>
      <c r="G494" s="8">
        <v>1</v>
      </c>
      <c r="H494" s="25">
        <v>245000</v>
      </c>
      <c r="I494" s="15"/>
      <c r="J494" s="15"/>
      <c r="K494" s="15"/>
      <c r="L494" s="15"/>
      <c r="M494" s="17"/>
      <c r="N494" s="17"/>
      <c r="O494" s="28"/>
      <c r="P494" s="28"/>
    </row>
    <row r="495" spans="1:16" ht="20.25" customHeight="1" x14ac:dyDescent="0.25">
      <c r="A495" s="20"/>
      <c r="B495" s="8" t="s">
        <v>31</v>
      </c>
      <c r="C495" s="18"/>
      <c r="D495" s="18"/>
      <c r="E495" s="18"/>
      <c r="F495" s="18"/>
      <c r="G495" s="8">
        <v>4</v>
      </c>
      <c r="H495" s="25">
        <v>20000</v>
      </c>
      <c r="I495" s="18"/>
      <c r="J495" s="18"/>
      <c r="K495" s="18"/>
      <c r="L495" s="18"/>
      <c r="M495" s="19"/>
      <c r="N495" s="19"/>
      <c r="O495" s="30"/>
      <c r="P495" s="30"/>
    </row>
    <row r="496" spans="1:16" ht="30.75" customHeight="1" x14ac:dyDescent="0.25">
      <c r="A496" s="7">
        <v>103</v>
      </c>
      <c r="B496" s="8" t="s">
        <v>48</v>
      </c>
      <c r="C496" s="9" t="s">
        <v>447</v>
      </c>
      <c r="D496" s="9" t="s">
        <v>41</v>
      </c>
      <c r="E496" s="9" t="s">
        <v>277</v>
      </c>
      <c r="F496" s="34" t="s">
        <v>448</v>
      </c>
      <c r="G496" s="8" t="s">
        <v>449</v>
      </c>
      <c r="H496" s="25">
        <v>20000</v>
      </c>
      <c r="I496" s="9" t="s">
        <v>88</v>
      </c>
      <c r="J496" s="9" t="s">
        <v>65</v>
      </c>
      <c r="K496" s="9"/>
      <c r="L496" s="9" t="s">
        <v>45</v>
      </c>
      <c r="M496" s="12" t="s">
        <v>31</v>
      </c>
      <c r="N496" s="12" t="str">
        <f t="shared" si="2"/>
        <v>Maio</v>
      </c>
      <c r="O496" s="26"/>
      <c r="P496" s="26"/>
    </row>
    <row r="497" spans="1:16" ht="67.5" customHeight="1" x14ac:dyDescent="0.25">
      <c r="A497" s="14"/>
      <c r="B497" s="8" t="s">
        <v>33</v>
      </c>
      <c r="C497" s="15"/>
      <c r="D497" s="15"/>
      <c r="E497" s="15"/>
      <c r="F497" s="27" t="s">
        <v>338</v>
      </c>
      <c r="G497" s="9" t="s">
        <v>70</v>
      </c>
      <c r="H497" s="25">
        <v>10000</v>
      </c>
      <c r="I497" s="15"/>
      <c r="J497" s="15"/>
      <c r="K497" s="15"/>
      <c r="L497" s="15"/>
      <c r="M497" s="17"/>
      <c r="N497" s="17"/>
      <c r="O497" s="28"/>
      <c r="P497" s="28"/>
    </row>
    <row r="498" spans="1:16" ht="43.5" customHeight="1" x14ac:dyDescent="0.25">
      <c r="A498" s="20"/>
      <c r="B498" s="8" t="s">
        <v>31</v>
      </c>
      <c r="C498" s="18"/>
      <c r="D498" s="18"/>
      <c r="E498" s="18"/>
      <c r="F498" s="27" t="s">
        <v>440</v>
      </c>
      <c r="G498" s="18"/>
      <c r="H498" s="25">
        <v>20000</v>
      </c>
      <c r="I498" s="18"/>
      <c r="J498" s="18"/>
      <c r="K498" s="18"/>
      <c r="L498" s="18"/>
      <c r="M498" s="19"/>
      <c r="N498" s="19"/>
      <c r="O498" s="30"/>
      <c r="P498" s="30"/>
    </row>
    <row r="499" spans="1:16" ht="27.75" customHeight="1" x14ac:dyDescent="0.25">
      <c r="A499" s="7">
        <v>104</v>
      </c>
      <c r="B499" s="8" t="s">
        <v>48</v>
      </c>
      <c r="C499" s="7" t="s">
        <v>450</v>
      </c>
      <c r="D499" s="9" t="s">
        <v>41</v>
      </c>
      <c r="E499" s="9" t="s">
        <v>421</v>
      </c>
      <c r="F499" s="9" t="s">
        <v>451</v>
      </c>
      <c r="G499" s="9" t="s">
        <v>70</v>
      </c>
      <c r="H499" s="25">
        <v>300000</v>
      </c>
      <c r="I499" s="9" t="s">
        <v>44</v>
      </c>
      <c r="J499" s="9" t="s">
        <v>65</v>
      </c>
      <c r="K499" s="9"/>
      <c r="L499" s="9" t="s">
        <v>45</v>
      </c>
      <c r="M499" s="12" t="s">
        <v>48</v>
      </c>
      <c r="N499" s="12" t="str">
        <f t="shared" si="2"/>
        <v>Dezembro</v>
      </c>
      <c r="O499" s="9" t="s">
        <v>452</v>
      </c>
      <c r="P499" s="13">
        <v>46072</v>
      </c>
    </row>
    <row r="500" spans="1:16" ht="27.75" customHeight="1" x14ac:dyDescent="0.25">
      <c r="A500" s="14"/>
      <c r="B500" s="8" t="s">
        <v>31</v>
      </c>
      <c r="C500" s="14"/>
      <c r="D500" s="15"/>
      <c r="E500" s="15"/>
      <c r="F500" s="15"/>
      <c r="G500" s="15"/>
      <c r="H500" s="25">
        <v>10000</v>
      </c>
      <c r="I500" s="15"/>
      <c r="J500" s="15"/>
      <c r="K500" s="15"/>
      <c r="L500" s="15"/>
      <c r="M500" s="17"/>
      <c r="N500" s="17"/>
      <c r="O500" s="15"/>
      <c r="P500" s="15"/>
    </row>
    <row r="501" spans="1:16" ht="21.75" customHeight="1" x14ac:dyDescent="0.25">
      <c r="A501" s="14"/>
      <c r="B501" s="8" t="s">
        <v>32</v>
      </c>
      <c r="C501" s="14"/>
      <c r="D501" s="15"/>
      <c r="E501" s="15"/>
      <c r="F501" s="15"/>
      <c r="G501" s="15"/>
      <c r="H501" s="25">
        <v>10000</v>
      </c>
      <c r="I501" s="15"/>
      <c r="J501" s="15"/>
      <c r="K501" s="15"/>
      <c r="L501" s="15"/>
      <c r="M501" s="17"/>
      <c r="N501" s="17"/>
      <c r="O501" s="15"/>
      <c r="P501" s="15"/>
    </row>
    <row r="502" spans="1:16" ht="21.75" customHeight="1" x14ac:dyDescent="0.25">
      <c r="A502" s="14"/>
      <c r="B502" s="8" t="s">
        <v>33</v>
      </c>
      <c r="C502" s="14"/>
      <c r="D502" s="15"/>
      <c r="E502" s="15"/>
      <c r="F502" s="15"/>
      <c r="G502" s="15"/>
      <c r="H502" s="25">
        <v>5000</v>
      </c>
      <c r="I502" s="15"/>
      <c r="J502" s="15"/>
      <c r="K502" s="15"/>
      <c r="L502" s="15"/>
      <c r="M502" s="17"/>
      <c r="N502" s="17"/>
      <c r="O502" s="15"/>
      <c r="P502" s="15"/>
    </row>
    <row r="503" spans="1:16" ht="21.75" customHeight="1" x14ac:dyDescent="0.25">
      <c r="A503" s="14"/>
      <c r="B503" s="8" t="s">
        <v>34</v>
      </c>
      <c r="C503" s="14"/>
      <c r="D503" s="15"/>
      <c r="E503" s="15"/>
      <c r="F503" s="15"/>
      <c r="G503" s="15"/>
      <c r="H503" s="25">
        <v>55000</v>
      </c>
      <c r="I503" s="15"/>
      <c r="J503" s="15"/>
      <c r="K503" s="15"/>
      <c r="L503" s="15"/>
      <c r="M503" s="17"/>
      <c r="N503" s="17"/>
      <c r="O503" s="15"/>
      <c r="P503" s="15"/>
    </row>
    <row r="504" spans="1:16" ht="21.75" customHeight="1" x14ac:dyDescent="0.25">
      <c r="A504" s="14"/>
      <c r="B504" s="8" t="s">
        <v>30</v>
      </c>
      <c r="C504" s="14"/>
      <c r="D504" s="15"/>
      <c r="E504" s="15"/>
      <c r="F504" s="15"/>
      <c r="G504" s="15"/>
      <c r="H504" s="25">
        <v>30000</v>
      </c>
      <c r="I504" s="15"/>
      <c r="J504" s="15"/>
      <c r="K504" s="15"/>
      <c r="L504" s="15"/>
      <c r="M504" s="17"/>
      <c r="N504" s="17"/>
      <c r="O504" s="15"/>
      <c r="P504" s="15"/>
    </row>
    <row r="505" spans="1:16" ht="21.75" customHeight="1" x14ac:dyDescent="0.25">
      <c r="A505" s="14"/>
      <c r="B505" s="35" t="s">
        <v>35</v>
      </c>
      <c r="C505" s="14"/>
      <c r="D505" s="15"/>
      <c r="E505" s="15"/>
      <c r="F505" s="15"/>
      <c r="G505" s="15"/>
      <c r="H505" s="36">
        <v>5000</v>
      </c>
      <c r="I505" s="15"/>
      <c r="J505" s="15"/>
      <c r="K505" s="15"/>
      <c r="L505" s="15"/>
      <c r="M505" s="17"/>
      <c r="N505" s="17"/>
      <c r="O505" s="15"/>
      <c r="P505" s="15"/>
    </row>
    <row r="506" spans="1:16" ht="21.75" customHeight="1" x14ac:dyDescent="0.25">
      <c r="A506" s="14"/>
      <c r="B506" s="35" t="s">
        <v>46</v>
      </c>
      <c r="C506" s="14"/>
      <c r="D506" s="15"/>
      <c r="E506" s="15"/>
      <c r="F506" s="18"/>
      <c r="G506" s="15"/>
      <c r="H506" s="36">
        <v>1000</v>
      </c>
      <c r="I506" s="15"/>
      <c r="J506" s="15"/>
      <c r="K506" s="15"/>
      <c r="L506" s="15"/>
      <c r="M506" s="17"/>
      <c r="N506" s="17"/>
      <c r="O506" s="15"/>
      <c r="P506" s="15"/>
    </row>
    <row r="507" spans="1:16" ht="60.75" customHeight="1" x14ac:dyDescent="0.25">
      <c r="A507" s="20"/>
      <c r="B507" s="8" t="s">
        <v>36</v>
      </c>
      <c r="C507" s="20"/>
      <c r="D507" s="18"/>
      <c r="E507" s="18"/>
      <c r="F507" s="107" t="s">
        <v>453</v>
      </c>
      <c r="G507" s="18"/>
      <c r="H507" s="25">
        <v>30000</v>
      </c>
      <c r="I507" s="18"/>
      <c r="J507" s="18"/>
      <c r="K507" s="18"/>
      <c r="L507" s="18"/>
      <c r="M507" s="19"/>
      <c r="N507" s="19"/>
      <c r="O507" s="18"/>
      <c r="P507" s="18"/>
    </row>
    <row r="508" spans="1:16" ht="20.25" customHeight="1" x14ac:dyDescent="0.25">
      <c r="A508" s="7">
        <v>105</v>
      </c>
      <c r="B508" s="8" t="s">
        <v>48</v>
      </c>
      <c r="C508" s="9" t="s">
        <v>454</v>
      </c>
      <c r="D508" s="9" t="s">
        <v>19</v>
      </c>
      <c r="E508" s="9" t="s">
        <v>455</v>
      </c>
      <c r="F508" s="9" t="s">
        <v>456</v>
      </c>
      <c r="G508" s="9" t="s">
        <v>22</v>
      </c>
      <c r="H508" s="25">
        <v>800000</v>
      </c>
      <c r="I508" s="9" t="s">
        <v>38</v>
      </c>
      <c r="J508" s="9" t="s">
        <v>24</v>
      </c>
      <c r="K508" s="9"/>
      <c r="L508" s="9" t="s">
        <v>66</v>
      </c>
      <c r="M508" s="12" t="s">
        <v>48</v>
      </c>
      <c r="N508" s="12" t="str">
        <f t="shared" si="2"/>
        <v>Dezembro</v>
      </c>
      <c r="O508" s="7" t="s">
        <v>457</v>
      </c>
      <c r="P508" s="31">
        <v>46035</v>
      </c>
    </row>
    <row r="509" spans="1:16" ht="21.75" customHeight="1" x14ac:dyDescent="0.25">
      <c r="A509" s="20"/>
      <c r="B509" s="8" t="s">
        <v>33</v>
      </c>
      <c r="C509" s="18"/>
      <c r="D509" s="18"/>
      <c r="E509" s="18"/>
      <c r="F509" s="18"/>
      <c r="G509" s="18"/>
      <c r="H509" s="25">
        <v>40000</v>
      </c>
      <c r="I509" s="18"/>
      <c r="J509" s="18"/>
      <c r="K509" s="18"/>
      <c r="L509" s="18"/>
      <c r="M509" s="19"/>
      <c r="N509" s="19"/>
      <c r="O509" s="20"/>
      <c r="P509" s="20"/>
    </row>
    <row r="510" spans="1:16" ht="38.25" x14ac:dyDescent="0.25">
      <c r="A510" s="34">
        <v>106</v>
      </c>
      <c r="B510" s="8" t="s">
        <v>48</v>
      </c>
      <c r="C510" s="8" t="s">
        <v>458</v>
      </c>
      <c r="D510" s="8" t="s">
        <v>19</v>
      </c>
      <c r="E510" s="8" t="s">
        <v>455</v>
      </c>
      <c r="F510" s="8" t="s">
        <v>459</v>
      </c>
      <c r="G510" s="8">
        <v>12</v>
      </c>
      <c r="H510" s="25">
        <v>2160000</v>
      </c>
      <c r="I510" s="8" t="s">
        <v>69</v>
      </c>
      <c r="J510" s="8" t="s">
        <v>24</v>
      </c>
      <c r="K510" s="8"/>
      <c r="L510" s="8" t="s">
        <v>25</v>
      </c>
      <c r="M510" s="32" t="s">
        <v>48</v>
      </c>
      <c r="N510" s="32" t="str">
        <f t="shared" si="2"/>
        <v>Janeiro</v>
      </c>
      <c r="O510" s="34" t="s">
        <v>460</v>
      </c>
      <c r="P510" s="40">
        <v>46035</v>
      </c>
    </row>
    <row r="511" spans="1:16" ht="34.5" customHeight="1" x14ac:dyDescent="0.25">
      <c r="A511" s="34">
        <v>107</v>
      </c>
      <c r="B511" s="8" t="s">
        <v>48</v>
      </c>
      <c r="C511" s="8" t="s">
        <v>461</v>
      </c>
      <c r="D511" s="8" t="s">
        <v>103</v>
      </c>
      <c r="E511" s="8" t="s">
        <v>335</v>
      </c>
      <c r="F511" s="8" t="s">
        <v>462</v>
      </c>
      <c r="G511" s="8">
        <v>400</v>
      </c>
      <c r="H511" s="25">
        <v>600000</v>
      </c>
      <c r="I511" s="8" t="s">
        <v>89</v>
      </c>
      <c r="J511" s="8" t="s">
        <v>65</v>
      </c>
      <c r="K511" s="8"/>
      <c r="L511" s="8" t="s">
        <v>45</v>
      </c>
      <c r="M511" s="32" t="s">
        <v>48</v>
      </c>
      <c r="N511" s="32" t="str">
        <f t="shared" si="2"/>
        <v>Abril</v>
      </c>
      <c r="O511" s="24"/>
      <c r="P511" s="24"/>
    </row>
    <row r="512" spans="1:16" ht="36.75" customHeight="1" x14ac:dyDescent="0.25">
      <c r="A512" s="7">
        <v>108</v>
      </c>
      <c r="B512" s="8" t="s">
        <v>48</v>
      </c>
      <c r="C512" s="9" t="s">
        <v>463</v>
      </c>
      <c r="D512" s="9" t="s">
        <v>19</v>
      </c>
      <c r="E512" s="9" t="s">
        <v>124</v>
      </c>
      <c r="F512" s="8" t="s">
        <v>464</v>
      </c>
      <c r="G512" s="8" t="s">
        <v>465</v>
      </c>
      <c r="H512" s="25">
        <v>945000</v>
      </c>
      <c r="I512" s="9" t="s">
        <v>39</v>
      </c>
      <c r="J512" s="9" t="s">
        <v>65</v>
      </c>
      <c r="K512" s="9"/>
      <c r="L512" s="9" t="s">
        <v>45</v>
      </c>
      <c r="M512" s="12" t="s">
        <v>48</v>
      </c>
      <c r="N512" s="12" t="str">
        <f t="shared" si="2"/>
        <v>Setembro</v>
      </c>
      <c r="O512" s="9" t="s">
        <v>466</v>
      </c>
      <c r="P512" s="13">
        <v>46136</v>
      </c>
    </row>
    <row r="513" spans="1:16" ht="80.25" customHeight="1" x14ac:dyDescent="0.25">
      <c r="A513" s="20"/>
      <c r="B513" s="35" t="s">
        <v>32</v>
      </c>
      <c r="C513" s="18"/>
      <c r="D513" s="18"/>
      <c r="E513" s="18"/>
      <c r="F513" s="103" t="s">
        <v>467</v>
      </c>
      <c r="G513" s="35" t="s">
        <v>468</v>
      </c>
      <c r="H513" s="36">
        <v>1273800</v>
      </c>
      <c r="I513" s="18"/>
      <c r="J513" s="18"/>
      <c r="K513" s="18"/>
      <c r="L513" s="18"/>
      <c r="M513" s="19"/>
      <c r="N513" s="19"/>
      <c r="O513" s="18"/>
      <c r="P513" s="18"/>
    </row>
    <row r="514" spans="1:16" ht="26.25" customHeight="1" x14ac:dyDescent="0.25">
      <c r="A514" s="7">
        <v>109</v>
      </c>
      <c r="B514" s="8" t="s">
        <v>48</v>
      </c>
      <c r="C514" s="9" t="s">
        <v>469</v>
      </c>
      <c r="D514" s="9" t="s">
        <v>103</v>
      </c>
      <c r="E514" s="9" t="s">
        <v>470</v>
      </c>
      <c r="F514" s="9" t="s">
        <v>471</v>
      </c>
      <c r="G514" s="8">
        <v>22</v>
      </c>
      <c r="H514" s="25">
        <v>33000</v>
      </c>
      <c r="I514" s="9" t="s">
        <v>113</v>
      </c>
      <c r="J514" s="9" t="s">
        <v>65</v>
      </c>
      <c r="K514" s="9" t="s">
        <v>472</v>
      </c>
      <c r="L514" s="9" t="s">
        <v>45</v>
      </c>
      <c r="M514" s="12" t="s">
        <v>48</v>
      </c>
      <c r="N514" s="12" t="str">
        <f t="shared" si="2"/>
        <v>Março</v>
      </c>
      <c r="O514" s="9" t="s">
        <v>473</v>
      </c>
      <c r="P514" s="13" t="s">
        <v>474</v>
      </c>
    </row>
    <row r="515" spans="1:16" ht="26.25" customHeight="1" x14ac:dyDescent="0.25">
      <c r="A515" s="14"/>
      <c r="B515" s="8" t="s">
        <v>33</v>
      </c>
      <c r="C515" s="15"/>
      <c r="D515" s="15"/>
      <c r="E515" s="15"/>
      <c r="F515" s="15"/>
      <c r="G515" s="8">
        <v>3</v>
      </c>
      <c r="H515" s="25">
        <v>2500</v>
      </c>
      <c r="I515" s="15"/>
      <c r="J515" s="15"/>
      <c r="K515" s="15"/>
      <c r="L515" s="15"/>
      <c r="M515" s="17"/>
      <c r="N515" s="17"/>
      <c r="O515" s="15"/>
      <c r="P515" s="15"/>
    </row>
    <row r="516" spans="1:16" ht="24.75" customHeight="1" x14ac:dyDescent="0.25">
      <c r="A516" s="14"/>
      <c r="B516" s="8" t="s">
        <v>31</v>
      </c>
      <c r="C516" s="15"/>
      <c r="D516" s="15"/>
      <c r="E516" s="15"/>
      <c r="F516" s="15"/>
      <c r="G516" s="8">
        <v>4</v>
      </c>
      <c r="H516" s="25">
        <v>8000</v>
      </c>
      <c r="I516" s="15"/>
      <c r="J516" s="15"/>
      <c r="K516" s="15"/>
      <c r="L516" s="15"/>
      <c r="M516" s="17"/>
      <c r="N516" s="17"/>
      <c r="O516" s="15"/>
      <c r="P516" s="15"/>
    </row>
    <row r="517" spans="1:16" ht="24.75" customHeight="1" x14ac:dyDescent="0.25">
      <c r="A517" s="14"/>
      <c r="B517" s="8" t="s">
        <v>32</v>
      </c>
      <c r="C517" s="15"/>
      <c r="D517" s="15"/>
      <c r="E517" s="15"/>
      <c r="F517" s="15"/>
      <c r="G517" s="9" t="s">
        <v>70</v>
      </c>
      <c r="H517" s="25">
        <v>12000</v>
      </c>
      <c r="I517" s="15"/>
      <c r="J517" s="15"/>
      <c r="K517" s="15"/>
      <c r="L517" s="15"/>
      <c r="M517" s="17"/>
      <c r="N517" s="17"/>
      <c r="O517" s="15"/>
      <c r="P517" s="15"/>
    </row>
    <row r="518" spans="1:16" ht="24.75" customHeight="1" x14ac:dyDescent="0.25">
      <c r="A518" s="14"/>
      <c r="B518" s="8" t="s">
        <v>34</v>
      </c>
      <c r="C518" s="15"/>
      <c r="D518" s="15"/>
      <c r="E518" s="15"/>
      <c r="F518" s="15"/>
      <c r="G518" s="15"/>
      <c r="H518" s="25">
        <v>30000</v>
      </c>
      <c r="I518" s="15"/>
      <c r="J518" s="15"/>
      <c r="K518" s="15"/>
      <c r="L518" s="15"/>
      <c r="M518" s="17"/>
      <c r="N518" s="17"/>
      <c r="O518" s="15"/>
      <c r="P518" s="15"/>
    </row>
    <row r="519" spans="1:16" ht="24.75" customHeight="1" x14ac:dyDescent="0.25">
      <c r="A519" s="14"/>
      <c r="B519" s="8" t="s">
        <v>36</v>
      </c>
      <c r="C519" s="15"/>
      <c r="D519" s="15"/>
      <c r="E519" s="15"/>
      <c r="F519" s="15"/>
      <c r="G519" s="15"/>
      <c r="H519" s="25">
        <v>25000</v>
      </c>
      <c r="I519" s="15"/>
      <c r="J519" s="15"/>
      <c r="K519" s="15"/>
      <c r="L519" s="15"/>
      <c r="M519" s="17"/>
      <c r="N519" s="17"/>
      <c r="O519" s="15"/>
      <c r="P519" s="15"/>
    </row>
    <row r="520" spans="1:16" ht="25.5" customHeight="1" x14ac:dyDescent="0.25">
      <c r="A520" s="20"/>
      <c r="B520" s="8" t="s">
        <v>30</v>
      </c>
      <c r="C520" s="18"/>
      <c r="D520" s="18"/>
      <c r="E520" s="18"/>
      <c r="F520" s="18"/>
      <c r="G520" s="18"/>
      <c r="H520" s="25">
        <v>50000</v>
      </c>
      <c r="I520" s="18"/>
      <c r="J520" s="18"/>
      <c r="K520" s="18"/>
      <c r="L520" s="18"/>
      <c r="M520" s="19"/>
      <c r="N520" s="19"/>
      <c r="O520" s="18"/>
      <c r="P520" s="18"/>
    </row>
    <row r="521" spans="1:16" ht="38.25" x14ac:dyDescent="0.25">
      <c r="A521" s="34">
        <v>110</v>
      </c>
      <c r="B521" s="8" t="s">
        <v>48</v>
      </c>
      <c r="C521" s="8" t="s">
        <v>475</v>
      </c>
      <c r="D521" s="8" t="s">
        <v>154</v>
      </c>
      <c r="E521" s="8" t="s">
        <v>476</v>
      </c>
      <c r="F521" s="8" t="s">
        <v>477</v>
      </c>
      <c r="G521" s="8">
        <v>2000</v>
      </c>
      <c r="H521" s="25">
        <v>400000</v>
      </c>
      <c r="I521" s="8" t="s">
        <v>69</v>
      </c>
      <c r="J521" s="8" t="s">
        <v>65</v>
      </c>
      <c r="K521" s="8"/>
      <c r="L521" s="8" t="s">
        <v>45</v>
      </c>
      <c r="M521" s="32" t="s">
        <v>48</v>
      </c>
      <c r="N521" s="32" t="str">
        <f t="shared" si="2"/>
        <v>Janeiro</v>
      </c>
      <c r="O521" s="24"/>
      <c r="P521" s="24"/>
    </row>
    <row r="522" spans="1:16" ht="42" customHeight="1" x14ac:dyDescent="0.25">
      <c r="A522" s="7">
        <v>111</v>
      </c>
      <c r="B522" s="8" t="s">
        <v>48</v>
      </c>
      <c r="C522" s="9" t="s">
        <v>478</v>
      </c>
      <c r="D522" s="9" t="s">
        <v>41</v>
      </c>
      <c r="E522" s="9" t="s">
        <v>268</v>
      </c>
      <c r="F522" s="8" t="s">
        <v>479</v>
      </c>
      <c r="G522" s="9" t="s">
        <v>70</v>
      </c>
      <c r="H522" s="25">
        <v>200000</v>
      </c>
      <c r="I522" s="9" t="s">
        <v>113</v>
      </c>
      <c r="J522" s="9" t="s">
        <v>65</v>
      </c>
      <c r="K522" s="9"/>
      <c r="L522" s="9" t="s">
        <v>45</v>
      </c>
      <c r="M522" s="12" t="s">
        <v>48</v>
      </c>
      <c r="N522" s="12" t="str">
        <f t="shared" si="2"/>
        <v>Março</v>
      </c>
      <c r="O522" s="26"/>
      <c r="P522" s="26"/>
    </row>
    <row r="523" spans="1:16" ht="44.25" customHeight="1" x14ac:dyDescent="0.25">
      <c r="A523" s="20"/>
      <c r="B523" s="8" t="s">
        <v>32</v>
      </c>
      <c r="C523" s="18"/>
      <c r="D523" s="18"/>
      <c r="E523" s="18"/>
      <c r="F523" s="8" t="s">
        <v>480</v>
      </c>
      <c r="G523" s="18"/>
      <c r="H523" s="25">
        <v>50000</v>
      </c>
      <c r="I523" s="18"/>
      <c r="J523" s="18"/>
      <c r="K523" s="18"/>
      <c r="L523" s="18"/>
      <c r="M523" s="19"/>
      <c r="N523" s="19"/>
      <c r="O523" s="30"/>
      <c r="P523" s="30"/>
    </row>
    <row r="524" spans="1:16" ht="92.25" customHeight="1" x14ac:dyDescent="0.25">
      <c r="A524" s="34">
        <v>112</v>
      </c>
      <c r="B524" s="8" t="s">
        <v>48</v>
      </c>
      <c r="C524" s="8" t="s">
        <v>481</v>
      </c>
      <c r="D524" s="8" t="s">
        <v>149</v>
      </c>
      <c r="E524" s="8" t="s">
        <v>482</v>
      </c>
      <c r="F524" s="8" t="s">
        <v>483</v>
      </c>
      <c r="G524" s="8" t="s">
        <v>70</v>
      </c>
      <c r="H524" s="25">
        <v>1200000</v>
      </c>
      <c r="I524" s="8" t="s">
        <v>69</v>
      </c>
      <c r="J524" s="8" t="s">
        <v>65</v>
      </c>
      <c r="K524" s="8"/>
      <c r="L524" s="8" t="s">
        <v>152</v>
      </c>
      <c r="M524" s="32" t="s">
        <v>48</v>
      </c>
      <c r="N524" s="32" t="str">
        <f t="shared" si="2"/>
        <v>Janeiro</v>
      </c>
      <c r="O524" s="24"/>
      <c r="P524" s="24"/>
    </row>
    <row r="525" spans="1:16" ht="19.5" customHeight="1" x14ac:dyDescent="0.25">
      <c r="A525" s="7">
        <v>113</v>
      </c>
      <c r="B525" s="8" t="s">
        <v>48</v>
      </c>
      <c r="C525" s="7" t="s">
        <v>484</v>
      </c>
      <c r="D525" s="9" t="s">
        <v>41</v>
      </c>
      <c r="E525" s="9" t="s">
        <v>287</v>
      </c>
      <c r="F525" s="9" t="s">
        <v>485</v>
      </c>
      <c r="G525" s="8">
        <v>110</v>
      </c>
      <c r="H525" s="25">
        <v>2000</v>
      </c>
      <c r="I525" s="9" t="s">
        <v>89</v>
      </c>
      <c r="J525" s="9" t="s">
        <v>390</v>
      </c>
      <c r="K525" s="9"/>
      <c r="L525" s="9" t="s">
        <v>45</v>
      </c>
      <c r="M525" s="12" t="s">
        <v>48</v>
      </c>
      <c r="N525" s="12" t="str">
        <f t="shared" si="2"/>
        <v>Abril</v>
      </c>
      <c r="O525" s="26"/>
      <c r="P525" s="26"/>
    </row>
    <row r="526" spans="1:16" ht="15.75" customHeight="1" x14ac:dyDescent="0.25">
      <c r="A526" s="14"/>
      <c r="B526" s="8" t="s">
        <v>32</v>
      </c>
      <c r="C526" s="14"/>
      <c r="D526" s="15"/>
      <c r="E526" s="15"/>
      <c r="F526" s="15"/>
      <c r="G526" s="8">
        <v>5</v>
      </c>
      <c r="H526" s="25">
        <v>100</v>
      </c>
      <c r="I526" s="15"/>
      <c r="J526" s="15"/>
      <c r="K526" s="15"/>
      <c r="L526" s="15"/>
      <c r="M526" s="17"/>
      <c r="N526" s="17"/>
      <c r="O526" s="28"/>
      <c r="P526" s="28"/>
    </row>
    <row r="527" spans="1:16" ht="20.25" customHeight="1" x14ac:dyDescent="0.25">
      <c r="A527" s="14"/>
      <c r="B527" s="8" t="s">
        <v>33</v>
      </c>
      <c r="C527" s="14"/>
      <c r="D527" s="15"/>
      <c r="E527" s="15"/>
      <c r="F527" s="18"/>
      <c r="G527" s="8">
        <v>10</v>
      </c>
      <c r="H527" s="25">
        <v>200</v>
      </c>
      <c r="I527" s="15"/>
      <c r="J527" s="15"/>
      <c r="K527" s="15"/>
      <c r="L527" s="15"/>
      <c r="M527" s="17"/>
      <c r="N527" s="17"/>
      <c r="O527" s="28"/>
      <c r="P527" s="28"/>
    </row>
    <row r="528" spans="1:16" ht="51.75" customHeight="1" x14ac:dyDescent="0.25">
      <c r="A528" s="20"/>
      <c r="B528" s="8" t="s">
        <v>31</v>
      </c>
      <c r="C528" s="20"/>
      <c r="D528" s="18"/>
      <c r="E528" s="18"/>
      <c r="F528" s="27" t="s">
        <v>486</v>
      </c>
      <c r="G528" s="8">
        <v>50</v>
      </c>
      <c r="H528" s="25">
        <v>2000</v>
      </c>
      <c r="I528" s="18"/>
      <c r="J528" s="18"/>
      <c r="K528" s="18"/>
      <c r="L528" s="18"/>
      <c r="M528" s="19"/>
      <c r="N528" s="19"/>
      <c r="O528" s="30"/>
      <c r="P528" s="30"/>
    </row>
    <row r="529" spans="1:16" ht="32.25" customHeight="1" x14ac:dyDescent="0.25">
      <c r="A529" s="7">
        <v>114</v>
      </c>
      <c r="B529" s="8" t="s">
        <v>48</v>
      </c>
      <c r="C529" s="7" t="s">
        <v>487</v>
      </c>
      <c r="D529" s="9" t="s">
        <v>103</v>
      </c>
      <c r="E529" s="9" t="s">
        <v>488</v>
      </c>
      <c r="F529" s="9" t="s">
        <v>489</v>
      </c>
      <c r="G529" s="8">
        <v>100</v>
      </c>
      <c r="H529" s="25">
        <v>350000</v>
      </c>
      <c r="I529" s="9" t="s">
        <v>93</v>
      </c>
      <c r="J529" s="9" t="s">
        <v>65</v>
      </c>
      <c r="K529" s="9"/>
      <c r="L529" s="9" t="s">
        <v>45</v>
      </c>
      <c r="M529" s="12" t="s">
        <v>47</v>
      </c>
      <c r="N529" s="12" t="str">
        <f t="shared" si="2"/>
        <v>Agosto</v>
      </c>
      <c r="O529" s="26"/>
      <c r="P529" s="26"/>
    </row>
    <row r="530" spans="1:16" ht="31.5" customHeight="1" x14ac:dyDescent="0.25">
      <c r="A530" s="14"/>
      <c r="B530" s="8" t="s">
        <v>34</v>
      </c>
      <c r="C530" s="14"/>
      <c r="D530" s="15"/>
      <c r="E530" s="15"/>
      <c r="F530" s="15"/>
      <c r="G530" s="9" t="s">
        <v>70</v>
      </c>
      <c r="H530" s="25">
        <v>32000</v>
      </c>
      <c r="I530" s="15"/>
      <c r="J530" s="15"/>
      <c r="K530" s="15"/>
      <c r="L530" s="15"/>
      <c r="M530" s="17"/>
      <c r="N530" s="17"/>
      <c r="O530" s="28"/>
      <c r="P530" s="28"/>
    </row>
    <row r="531" spans="1:16" ht="27" customHeight="1" x14ac:dyDescent="0.25">
      <c r="A531" s="14"/>
      <c r="B531" s="8" t="s">
        <v>36</v>
      </c>
      <c r="C531" s="14"/>
      <c r="D531" s="15"/>
      <c r="E531" s="15"/>
      <c r="F531" s="15"/>
      <c r="G531" s="15"/>
      <c r="H531" s="25">
        <v>30000</v>
      </c>
      <c r="I531" s="15"/>
      <c r="J531" s="15"/>
      <c r="K531" s="15"/>
      <c r="L531" s="15"/>
      <c r="M531" s="17"/>
      <c r="N531" s="17"/>
      <c r="O531" s="28"/>
      <c r="P531" s="28"/>
    </row>
    <row r="532" spans="1:16" ht="33.75" customHeight="1" x14ac:dyDescent="0.25">
      <c r="A532" s="20"/>
      <c r="B532" s="8" t="s">
        <v>30</v>
      </c>
      <c r="C532" s="20"/>
      <c r="D532" s="18"/>
      <c r="E532" s="18"/>
      <c r="F532" s="18"/>
      <c r="G532" s="18"/>
      <c r="H532" s="25">
        <v>80000</v>
      </c>
      <c r="I532" s="18"/>
      <c r="J532" s="18"/>
      <c r="K532" s="18"/>
      <c r="L532" s="18"/>
      <c r="M532" s="19"/>
      <c r="N532" s="19"/>
      <c r="O532" s="30"/>
      <c r="P532" s="30"/>
    </row>
    <row r="533" spans="1:16" ht="75" customHeight="1" x14ac:dyDescent="0.25">
      <c r="A533" s="7">
        <v>115</v>
      </c>
      <c r="B533" s="8" t="s">
        <v>48</v>
      </c>
      <c r="C533" s="9" t="s">
        <v>490</v>
      </c>
      <c r="D533" s="9" t="s">
        <v>103</v>
      </c>
      <c r="E533" s="9" t="s">
        <v>488</v>
      </c>
      <c r="F533" s="9" t="s">
        <v>491</v>
      </c>
      <c r="G533" s="9" t="s">
        <v>70</v>
      </c>
      <c r="H533" s="25">
        <v>25000</v>
      </c>
      <c r="I533" s="9" t="s">
        <v>291</v>
      </c>
      <c r="J533" s="9" t="s">
        <v>65</v>
      </c>
      <c r="K533" s="9"/>
      <c r="L533" s="9" t="s">
        <v>45</v>
      </c>
      <c r="M533" s="12" t="s">
        <v>47</v>
      </c>
      <c r="N533" s="12" t="str">
        <f t="shared" si="2"/>
        <v>Janeiro</v>
      </c>
      <c r="O533" s="9" t="s">
        <v>492</v>
      </c>
      <c r="P533" s="13">
        <v>46189</v>
      </c>
    </row>
    <row r="534" spans="1:16" ht="31.5" customHeight="1" x14ac:dyDescent="0.25">
      <c r="A534" s="20"/>
      <c r="B534" s="8" t="s">
        <v>34</v>
      </c>
      <c r="C534" s="18"/>
      <c r="D534" s="18"/>
      <c r="E534" s="18"/>
      <c r="F534" s="18"/>
      <c r="G534" s="18"/>
      <c r="H534" s="25">
        <v>350000</v>
      </c>
      <c r="I534" s="18"/>
      <c r="J534" s="18"/>
      <c r="K534" s="18"/>
      <c r="L534" s="18"/>
      <c r="M534" s="19"/>
      <c r="N534" s="19"/>
      <c r="O534" s="18"/>
      <c r="P534" s="18"/>
    </row>
    <row r="535" spans="1:16" ht="32.25" customHeight="1" x14ac:dyDescent="0.25">
      <c r="A535" s="7">
        <v>116</v>
      </c>
      <c r="B535" s="8" t="s">
        <v>36</v>
      </c>
      <c r="C535" s="9" t="s">
        <v>493</v>
      </c>
      <c r="D535" s="9" t="s">
        <v>149</v>
      </c>
      <c r="E535" s="9" t="s">
        <v>150</v>
      </c>
      <c r="F535" s="9" t="s">
        <v>494</v>
      </c>
      <c r="G535" s="8" t="s">
        <v>495</v>
      </c>
      <c r="H535" s="25">
        <v>250000</v>
      </c>
      <c r="I535" s="9" t="s">
        <v>39</v>
      </c>
      <c r="J535" s="9" t="s">
        <v>24</v>
      </c>
      <c r="K535" s="9"/>
      <c r="L535" s="9" t="s">
        <v>45</v>
      </c>
      <c r="M535" s="12" t="s">
        <v>34</v>
      </c>
      <c r="N535" s="12" t="str">
        <f t="shared" si="2"/>
        <v>Setembro</v>
      </c>
      <c r="O535" s="26"/>
      <c r="P535" s="26"/>
    </row>
    <row r="536" spans="1:16" ht="38.25" customHeight="1" x14ac:dyDescent="0.25">
      <c r="A536" s="14"/>
      <c r="B536" s="8" t="s">
        <v>34</v>
      </c>
      <c r="C536" s="15"/>
      <c r="D536" s="15"/>
      <c r="E536" s="15"/>
      <c r="F536" s="15"/>
      <c r="G536" s="8" t="s">
        <v>496</v>
      </c>
      <c r="H536" s="25">
        <v>500000</v>
      </c>
      <c r="I536" s="15"/>
      <c r="J536" s="15"/>
      <c r="K536" s="15"/>
      <c r="L536" s="15"/>
      <c r="M536" s="17"/>
      <c r="N536" s="17"/>
      <c r="O536" s="28"/>
      <c r="P536" s="28"/>
    </row>
    <row r="537" spans="1:16" ht="39.75" customHeight="1" x14ac:dyDescent="0.25">
      <c r="A537" s="14"/>
      <c r="B537" s="8" t="s">
        <v>48</v>
      </c>
      <c r="C537" s="15"/>
      <c r="D537" s="15"/>
      <c r="E537" s="15"/>
      <c r="F537" s="15"/>
      <c r="G537" s="8" t="s">
        <v>497</v>
      </c>
      <c r="H537" s="25">
        <v>15000</v>
      </c>
      <c r="I537" s="15"/>
      <c r="J537" s="15"/>
      <c r="K537" s="15"/>
      <c r="L537" s="15"/>
      <c r="M537" s="17"/>
      <c r="N537" s="17"/>
      <c r="O537" s="28"/>
      <c r="P537" s="28"/>
    </row>
    <row r="538" spans="1:16" ht="36" customHeight="1" x14ac:dyDescent="0.25">
      <c r="A538" s="14"/>
      <c r="B538" s="8" t="s">
        <v>31</v>
      </c>
      <c r="C538" s="15"/>
      <c r="D538" s="15"/>
      <c r="E538" s="15"/>
      <c r="F538" s="15"/>
      <c r="G538" s="8" t="s">
        <v>497</v>
      </c>
      <c r="H538" s="25">
        <v>15000</v>
      </c>
      <c r="I538" s="15"/>
      <c r="J538" s="15"/>
      <c r="K538" s="15"/>
      <c r="L538" s="15"/>
      <c r="M538" s="17"/>
      <c r="N538" s="17"/>
      <c r="O538" s="28"/>
      <c r="P538" s="28"/>
    </row>
    <row r="539" spans="1:16" ht="37.5" customHeight="1" x14ac:dyDescent="0.25">
      <c r="A539" s="20"/>
      <c r="B539" s="8" t="s">
        <v>30</v>
      </c>
      <c r="C539" s="18"/>
      <c r="D539" s="18"/>
      <c r="E539" s="18"/>
      <c r="F539" s="18"/>
      <c r="G539" s="8" t="s">
        <v>498</v>
      </c>
      <c r="H539" s="25">
        <v>100000</v>
      </c>
      <c r="I539" s="18"/>
      <c r="J539" s="18"/>
      <c r="K539" s="18"/>
      <c r="L539" s="18"/>
      <c r="M539" s="19"/>
      <c r="N539" s="19"/>
      <c r="O539" s="30"/>
      <c r="P539" s="30"/>
    </row>
    <row r="540" spans="1:16" ht="51" x14ac:dyDescent="0.25">
      <c r="A540" s="34">
        <v>117</v>
      </c>
      <c r="B540" s="8" t="s">
        <v>29</v>
      </c>
      <c r="C540" s="8" t="s">
        <v>499</v>
      </c>
      <c r="D540" s="8" t="s">
        <v>19</v>
      </c>
      <c r="E540" s="8" t="s">
        <v>99</v>
      </c>
      <c r="F540" s="8" t="s">
        <v>500</v>
      </c>
      <c r="G540" s="8" t="s">
        <v>22</v>
      </c>
      <c r="H540" s="25">
        <v>100000</v>
      </c>
      <c r="I540" s="8" t="s">
        <v>38</v>
      </c>
      <c r="J540" s="8" t="s">
        <v>24</v>
      </c>
      <c r="K540" s="8"/>
      <c r="L540" s="8" t="s">
        <v>25</v>
      </c>
      <c r="M540" s="32" t="s">
        <v>29</v>
      </c>
      <c r="N540" s="32" t="str">
        <f t="shared" si="2"/>
        <v>Dezembro</v>
      </c>
      <c r="O540" s="8" t="s">
        <v>501</v>
      </c>
      <c r="P540" s="45">
        <v>46073</v>
      </c>
    </row>
    <row r="541" spans="1:16" ht="38.25" x14ac:dyDescent="0.25">
      <c r="A541" s="34">
        <v>118</v>
      </c>
      <c r="B541" s="8" t="s">
        <v>29</v>
      </c>
      <c r="C541" s="8" t="s">
        <v>502</v>
      </c>
      <c r="D541" s="8" t="s">
        <v>312</v>
      </c>
      <c r="E541" s="8" t="s">
        <v>503</v>
      </c>
      <c r="F541" s="8" t="s">
        <v>504</v>
      </c>
      <c r="G541" s="8">
        <v>1</v>
      </c>
      <c r="H541" s="25">
        <v>100000</v>
      </c>
      <c r="I541" s="8" t="s">
        <v>93</v>
      </c>
      <c r="J541" s="8" t="s">
        <v>24</v>
      </c>
      <c r="K541" s="8"/>
      <c r="L541" s="8" t="s">
        <v>97</v>
      </c>
      <c r="M541" s="32" t="s">
        <v>29</v>
      </c>
      <c r="N541" s="32" t="str">
        <f t="shared" si="2"/>
        <v>Agosto</v>
      </c>
      <c r="O541" s="24"/>
      <c r="P541" s="24"/>
    </row>
    <row r="542" spans="1:16" ht="87.75" customHeight="1" x14ac:dyDescent="0.25">
      <c r="A542" s="34">
        <v>119</v>
      </c>
      <c r="B542" s="8" t="s">
        <v>29</v>
      </c>
      <c r="C542" s="35" t="s">
        <v>505</v>
      </c>
      <c r="D542" s="8" t="s">
        <v>19</v>
      </c>
      <c r="E542" s="8" t="s">
        <v>506</v>
      </c>
      <c r="F542" s="35" t="s">
        <v>507</v>
      </c>
      <c r="G542" s="8" t="s">
        <v>508</v>
      </c>
      <c r="H542" s="36">
        <v>150000</v>
      </c>
      <c r="I542" s="8" t="s">
        <v>38</v>
      </c>
      <c r="J542" s="8" t="s">
        <v>24</v>
      </c>
      <c r="K542" s="8"/>
      <c r="L542" s="8" t="s">
        <v>126</v>
      </c>
      <c r="M542" s="32" t="s">
        <v>29</v>
      </c>
      <c r="N542" s="32" t="str">
        <f t="shared" si="2"/>
        <v>Dezembro</v>
      </c>
      <c r="O542" s="8" t="s">
        <v>509</v>
      </c>
      <c r="P542" s="45">
        <v>46111</v>
      </c>
    </row>
    <row r="543" spans="1:16" ht="30.75" customHeight="1" x14ac:dyDescent="0.25">
      <c r="A543" s="34">
        <v>120</v>
      </c>
      <c r="B543" s="8" t="s">
        <v>29</v>
      </c>
      <c r="C543" s="8" t="s">
        <v>510</v>
      </c>
      <c r="D543" s="8" t="s">
        <v>19</v>
      </c>
      <c r="E543" s="8" t="s">
        <v>63</v>
      </c>
      <c r="F543" s="8" t="s">
        <v>511</v>
      </c>
      <c r="G543" s="8" t="s">
        <v>512</v>
      </c>
      <c r="H543" s="25">
        <v>200000</v>
      </c>
      <c r="I543" s="8" t="s">
        <v>38</v>
      </c>
      <c r="J543" s="8" t="s">
        <v>24</v>
      </c>
      <c r="K543" s="8"/>
      <c r="L543" s="8" t="s">
        <v>66</v>
      </c>
      <c r="M543" s="32" t="s">
        <v>29</v>
      </c>
      <c r="N543" s="32" t="str">
        <f t="shared" si="2"/>
        <v>Dezembro</v>
      </c>
      <c r="O543" s="8" t="s">
        <v>513</v>
      </c>
      <c r="P543" s="45" t="s">
        <v>514</v>
      </c>
    </row>
    <row r="544" spans="1:16" ht="42.75" customHeight="1" x14ac:dyDescent="0.25">
      <c r="A544" s="7">
        <v>121</v>
      </c>
      <c r="B544" s="8" t="s">
        <v>29</v>
      </c>
      <c r="C544" s="7" t="s">
        <v>515</v>
      </c>
      <c r="D544" s="9" t="s">
        <v>41</v>
      </c>
      <c r="E544" s="9" t="s">
        <v>42</v>
      </c>
      <c r="F544" s="8" t="s">
        <v>516</v>
      </c>
      <c r="G544" s="8">
        <v>12</v>
      </c>
      <c r="H544" s="25">
        <v>5000</v>
      </c>
      <c r="I544" s="8" t="s">
        <v>38</v>
      </c>
      <c r="J544" s="8" t="s">
        <v>65</v>
      </c>
      <c r="K544" s="8"/>
      <c r="L544" s="9" t="s">
        <v>45</v>
      </c>
      <c r="M544" s="32" t="s">
        <v>29</v>
      </c>
      <c r="N544" s="32" t="str">
        <f t="shared" si="2"/>
        <v>Dezembro</v>
      </c>
      <c r="O544" s="26"/>
      <c r="P544" s="26"/>
    </row>
    <row r="545" spans="1:16" ht="153" customHeight="1" x14ac:dyDescent="0.25">
      <c r="A545" s="20"/>
      <c r="B545" s="35" t="s">
        <v>36</v>
      </c>
      <c r="C545" s="20"/>
      <c r="D545" s="18"/>
      <c r="E545" s="18"/>
      <c r="F545" s="35" t="s">
        <v>517</v>
      </c>
      <c r="G545" s="35" t="s">
        <v>70</v>
      </c>
      <c r="H545" s="36">
        <v>100000</v>
      </c>
      <c r="I545" s="35" t="s">
        <v>89</v>
      </c>
      <c r="J545" s="35" t="s">
        <v>24</v>
      </c>
      <c r="K545" s="8"/>
      <c r="L545" s="18"/>
      <c r="M545" s="33" t="s">
        <v>36</v>
      </c>
      <c r="N545" s="32" t="s">
        <v>291</v>
      </c>
      <c r="O545" s="30"/>
      <c r="P545" s="30"/>
    </row>
    <row r="546" spans="1:16" ht="68.25" customHeight="1" x14ac:dyDescent="0.25">
      <c r="A546" s="7">
        <v>122</v>
      </c>
      <c r="B546" s="8" t="s">
        <v>30</v>
      </c>
      <c r="C546" s="9" t="s">
        <v>518</v>
      </c>
      <c r="D546" s="9" t="s">
        <v>50</v>
      </c>
      <c r="E546" s="9" t="s">
        <v>519</v>
      </c>
      <c r="F546" s="8" t="s">
        <v>520</v>
      </c>
      <c r="G546" s="8">
        <v>3</v>
      </c>
      <c r="H546" s="25">
        <v>500</v>
      </c>
      <c r="I546" s="8" t="s">
        <v>38</v>
      </c>
      <c r="J546" s="8" t="s">
        <v>65</v>
      </c>
      <c r="K546" s="8"/>
      <c r="L546" s="9" t="s">
        <v>66</v>
      </c>
      <c r="M546" s="12" t="s">
        <v>32</v>
      </c>
      <c r="N546" s="32" t="str">
        <f t="shared" ref="N546:N609" si="3">IF(I546="Janeiro","Dezembro",IF(I546="Fevereiro","Dezembro",IF(I546="Março","Janeiro",IF(I546="Abril","Janeiro",IF(I546="Maio","Fevereiro",IF(I546="Junho","Março",IF(I546="Julho","Abril",IF(I546="Agosto","Maio",IF(I546="Setembro","Junho",IF(I546="Outubro","Julho",IF(I546="Novembro","Agosto",IF(I546="Dezembro","Setembro"))))))))))))</f>
        <v>Dezembro</v>
      </c>
      <c r="O546" s="9" t="s">
        <v>521</v>
      </c>
      <c r="P546" s="13">
        <v>46065</v>
      </c>
    </row>
    <row r="547" spans="1:16" ht="113.25" customHeight="1" x14ac:dyDescent="0.25">
      <c r="A547" s="14"/>
      <c r="B547" s="35" t="s">
        <v>34</v>
      </c>
      <c r="C547" s="15"/>
      <c r="D547" s="15"/>
      <c r="E547" s="15"/>
      <c r="F547" s="8" t="s">
        <v>522</v>
      </c>
      <c r="G547" s="35" t="s">
        <v>523</v>
      </c>
      <c r="H547" s="36">
        <v>11803</v>
      </c>
      <c r="I547" s="35" t="s">
        <v>69</v>
      </c>
      <c r="J547" s="35" t="s">
        <v>65</v>
      </c>
      <c r="K547" s="35"/>
      <c r="L547" s="15"/>
      <c r="M547" s="17"/>
      <c r="N547" s="32" t="s">
        <v>39</v>
      </c>
      <c r="O547" s="15"/>
      <c r="P547" s="15"/>
    </row>
    <row r="548" spans="1:16" ht="43.5" customHeight="1" x14ac:dyDescent="0.25">
      <c r="A548" s="20"/>
      <c r="B548" s="8" t="s">
        <v>32</v>
      </c>
      <c r="C548" s="18"/>
      <c r="D548" s="18"/>
      <c r="E548" s="18"/>
      <c r="F548" s="8" t="s">
        <v>524</v>
      </c>
      <c r="G548" s="8">
        <v>7</v>
      </c>
      <c r="H548" s="25">
        <v>8000</v>
      </c>
      <c r="I548" s="8" t="s">
        <v>291</v>
      </c>
      <c r="J548" s="8" t="s">
        <v>65</v>
      </c>
      <c r="K548" s="8"/>
      <c r="L548" s="18"/>
      <c r="M548" s="19"/>
      <c r="N548" s="32" t="str">
        <f t="shared" si="3"/>
        <v>Janeiro</v>
      </c>
      <c r="O548" s="18"/>
      <c r="P548" s="18"/>
    </row>
    <row r="549" spans="1:16" ht="35.25" customHeight="1" x14ac:dyDescent="0.25">
      <c r="A549" s="7">
        <v>123</v>
      </c>
      <c r="B549" s="8" t="s">
        <v>30</v>
      </c>
      <c r="C549" s="9" t="s">
        <v>525</v>
      </c>
      <c r="D549" s="9" t="s">
        <v>41</v>
      </c>
      <c r="E549" s="9" t="s">
        <v>287</v>
      </c>
      <c r="F549" s="9" t="s">
        <v>526</v>
      </c>
      <c r="G549" s="8">
        <v>20</v>
      </c>
      <c r="H549" s="25">
        <v>47527.8</v>
      </c>
      <c r="I549" s="9" t="s">
        <v>44</v>
      </c>
      <c r="J549" s="9" t="s">
        <v>390</v>
      </c>
      <c r="K549" s="9"/>
      <c r="L549" s="9" t="s">
        <v>45</v>
      </c>
      <c r="M549" s="12" t="s">
        <v>46</v>
      </c>
      <c r="N549" s="12" t="str">
        <f t="shared" si="3"/>
        <v>Dezembro</v>
      </c>
      <c r="O549" s="26"/>
      <c r="P549" s="26"/>
    </row>
    <row r="550" spans="1:16" ht="35.25" customHeight="1" x14ac:dyDescent="0.25">
      <c r="A550" s="14"/>
      <c r="B550" s="8" t="s">
        <v>32</v>
      </c>
      <c r="C550" s="15"/>
      <c r="D550" s="15"/>
      <c r="E550" s="15"/>
      <c r="F550" s="15"/>
      <c r="G550" s="8">
        <v>10</v>
      </c>
      <c r="H550" s="25">
        <v>15000</v>
      </c>
      <c r="I550" s="15"/>
      <c r="J550" s="15"/>
      <c r="K550" s="15"/>
      <c r="L550" s="15"/>
      <c r="M550" s="17"/>
      <c r="N550" s="17"/>
      <c r="O550" s="28"/>
      <c r="P550" s="28"/>
    </row>
    <row r="551" spans="1:16" ht="37.5" customHeight="1" x14ac:dyDescent="0.25">
      <c r="A551" s="14"/>
      <c r="B551" s="8" t="s">
        <v>33</v>
      </c>
      <c r="C551" s="15"/>
      <c r="D551" s="15"/>
      <c r="E551" s="15"/>
      <c r="F551" s="15"/>
      <c r="G551" s="8">
        <v>4</v>
      </c>
      <c r="H551" s="25">
        <v>8000</v>
      </c>
      <c r="I551" s="18"/>
      <c r="J551" s="15"/>
      <c r="K551" s="15"/>
      <c r="L551" s="15"/>
      <c r="M551" s="17"/>
      <c r="N551" s="19"/>
      <c r="O551" s="28"/>
      <c r="P551" s="28"/>
    </row>
    <row r="552" spans="1:16" ht="24" customHeight="1" x14ac:dyDescent="0.25">
      <c r="A552" s="14"/>
      <c r="B552" s="8" t="s">
        <v>34</v>
      </c>
      <c r="C552" s="15"/>
      <c r="D552" s="15"/>
      <c r="E552" s="15"/>
      <c r="F552" s="18"/>
      <c r="G552" s="8">
        <v>8</v>
      </c>
      <c r="H552" s="25">
        <v>12000</v>
      </c>
      <c r="I552" s="9" t="s">
        <v>74</v>
      </c>
      <c r="J552" s="18"/>
      <c r="K552" s="15"/>
      <c r="L552" s="15"/>
      <c r="M552" s="17"/>
      <c r="N552" s="32" t="str">
        <f t="shared" si="3"/>
        <v>Julho</v>
      </c>
      <c r="O552" s="28"/>
      <c r="P552" s="28"/>
    </row>
    <row r="553" spans="1:16" ht="109.5" customHeight="1" x14ac:dyDescent="0.25">
      <c r="A553" s="20"/>
      <c r="B553" s="8" t="s">
        <v>46</v>
      </c>
      <c r="C553" s="18"/>
      <c r="D553" s="18"/>
      <c r="E553" s="18"/>
      <c r="F553" s="8" t="s">
        <v>527</v>
      </c>
      <c r="G553" s="8">
        <v>30</v>
      </c>
      <c r="H553" s="25">
        <v>30000</v>
      </c>
      <c r="I553" s="18"/>
      <c r="J553" s="8" t="s">
        <v>24</v>
      </c>
      <c r="K553" s="18"/>
      <c r="L553" s="18"/>
      <c r="M553" s="19"/>
      <c r="N553" s="32" t="str">
        <f>IF(I552="Janeiro","Dezembro",IF(I552="Fevereiro","Dezembro",IF(I552="Março","Janeiro",IF(I552="Abril","Janeiro",IF(I552="Maio","Fevereiro",IF(I552="Junho","Março",IF(I552="Julho","Abril",IF(I552="Agosto","Maio",IF(I552="Setembro","Junho",IF(I552="Outubro","Julho",IF(I552="Novembro","Agosto",IF(I552="Dezembro","Setembro"))))))))))))</f>
        <v>Julho</v>
      </c>
      <c r="O553" s="30"/>
      <c r="P553" s="30"/>
    </row>
    <row r="554" spans="1:16" ht="58.5" customHeight="1" x14ac:dyDescent="0.25">
      <c r="A554" s="7">
        <v>124</v>
      </c>
      <c r="B554" s="8" t="s">
        <v>30</v>
      </c>
      <c r="C554" s="9" t="s">
        <v>528</v>
      </c>
      <c r="D554" s="9" t="s">
        <v>19</v>
      </c>
      <c r="E554" s="9" t="s">
        <v>529</v>
      </c>
      <c r="F554" s="9" t="s">
        <v>530</v>
      </c>
      <c r="G554" s="9" t="s">
        <v>22</v>
      </c>
      <c r="H554" s="25">
        <v>10000</v>
      </c>
      <c r="I554" s="9" t="s">
        <v>38</v>
      </c>
      <c r="J554" s="9" t="s">
        <v>24</v>
      </c>
      <c r="K554" s="9"/>
      <c r="L554" s="9" t="s">
        <v>25</v>
      </c>
      <c r="M554" s="32" t="s">
        <v>30</v>
      </c>
      <c r="N554" s="12" t="str">
        <f t="shared" si="3"/>
        <v>Dezembro</v>
      </c>
      <c r="O554" s="9" t="s">
        <v>531</v>
      </c>
      <c r="P554" s="13">
        <v>46066</v>
      </c>
    </row>
    <row r="555" spans="1:16" ht="28.5" customHeight="1" x14ac:dyDescent="0.25">
      <c r="A555" s="14"/>
      <c r="B555" s="8" t="s">
        <v>34</v>
      </c>
      <c r="C555" s="15"/>
      <c r="D555" s="15"/>
      <c r="E555" s="15"/>
      <c r="F555" s="18"/>
      <c r="G555" s="15"/>
      <c r="H555" s="25">
        <v>65000</v>
      </c>
      <c r="I555" s="15"/>
      <c r="J555" s="15"/>
      <c r="K555" s="15"/>
      <c r="L555" s="15"/>
      <c r="M555" s="32" t="s">
        <v>34</v>
      </c>
      <c r="N555" s="17"/>
      <c r="O555" s="15"/>
      <c r="P555" s="15"/>
    </row>
    <row r="556" spans="1:16" ht="83.25" customHeight="1" x14ac:dyDescent="0.25">
      <c r="A556" s="20"/>
      <c r="B556" s="8" t="s">
        <v>36</v>
      </c>
      <c r="C556" s="18"/>
      <c r="D556" s="18"/>
      <c r="E556" s="18"/>
      <c r="F556" s="107" t="s">
        <v>532</v>
      </c>
      <c r="G556" s="18"/>
      <c r="H556" s="25">
        <v>13051.2</v>
      </c>
      <c r="I556" s="18"/>
      <c r="J556" s="18"/>
      <c r="K556" s="18"/>
      <c r="L556" s="18"/>
      <c r="M556" s="32" t="s">
        <v>36</v>
      </c>
      <c r="N556" s="19"/>
      <c r="O556" s="18"/>
      <c r="P556" s="18"/>
    </row>
    <row r="557" spans="1:16" ht="25.5" customHeight="1" x14ac:dyDescent="0.25">
      <c r="A557" s="7">
        <v>125</v>
      </c>
      <c r="B557" s="8" t="s">
        <v>30</v>
      </c>
      <c r="C557" s="9" t="s">
        <v>533</v>
      </c>
      <c r="D557" s="9" t="s">
        <v>19</v>
      </c>
      <c r="E557" s="9" t="s">
        <v>529</v>
      </c>
      <c r="F557" s="9" t="s">
        <v>534</v>
      </c>
      <c r="G557" s="9" t="s">
        <v>22</v>
      </c>
      <c r="H557" s="25">
        <v>10000</v>
      </c>
      <c r="I557" s="9" t="s">
        <v>38</v>
      </c>
      <c r="J557" s="9" t="s">
        <v>24</v>
      </c>
      <c r="K557" s="9"/>
      <c r="L557" s="9" t="s">
        <v>25</v>
      </c>
      <c r="M557" s="32" t="s">
        <v>30</v>
      </c>
      <c r="N557" s="12" t="str">
        <f t="shared" si="3"/>
        <v>Dezembro</v>
      </c>
      <c r="O557" s="9" t="s">
        <v>531</v>
      </c>
      <c r="P557" s="31">
        <v>46066</v>
      </c>
    </row>
    <row r="558" spans="1:16" ht="27.75" customHeight="1" x14ac:dyDescent="0.25">
      <c r="A558" s="14"/>
      <c r="B558" s="8" t="s">
        <v>34</v>
      </c>
      <c r="C558" s="15"/>
      <c r="D558" s="15"/>
      <c r="E558" s="15"/>
      <c r="F558" s="18"/>
      <c r="G558" s="15"/>
      <c r="H558" s="25">
        <v>12000</v>
      </c>
      <c r="I558" s="15"/>
      <c r="J558" s="15"/>
      <c r="K558" s="15"/>
      <c r="L558" s="15"/>
      <c r="M558" s="33" t="s">
        <v>30</v>
      </c>
      <c r="N558" s="17"/>
      <c r="O558" s="15"/>
      <c r="P558" s="14"/>
    </row>
    <row r="559" spans="1:16" ht="51.75" customHeight="1" x14ac:dyDescent="0.25">
      <c r="A559" s="20"/>
      <c r="B559" s="8" t="s">
        <v>36</v>
      </c>
      <c r="C559" s="18"/>
      <c r="D559" s="18"/>
      <c r="E559" s="18"/>
      <c r="F559" s="107" t="s">
        <v>535</v>
      </c>
      <c r="G559" s="18"/>
      <c r="H559" s="25">
        <v>2500</v>
      </c>
      <c r="I559" s="18"/>
      <c r="J559" s="18"/>
      <c r="K559" s="18"/>
      <c r="L559" s="18"/>
      <c r="M559" s="33" t="s">
        <v>36</v>
      </c>
      <c r="N559" s="19"/>
      <c r="O559" s="18"/>
      <c r="P559" s="20"/>
    </row>
    <row r="560" spans="1:16" ht="29.25" customHeight="1" x14ac:dyDescent="0.25">
      <c r="A560" s="7">
        <v>126</v>
      </c>
      <c r="B560" s="8" t="s">
        <v>30</v>
      </c>
      <c r="C560" s="9" t="s">
        <v>536</v>
      </c>
      <c r="D560" s="9" t="s">
        <v>103</v>
      </c>
      <c r="E560" s="9" t="s">
        <v>537</v>
      </c>
      <c r="F560" s="9" t="s">
        <v>538</v>
      </c>
      <c r="G560" s="8" t="s">
        <v>539</v>
      </c>
      <c r="H560" s="25">
        <v>20000</v>
      </c>
      <c r="I560" s="9" t="s">
        <v>198</v>
      </c>
      <c r="J560" s="9" t="s">
        <v>65</v>
      </c>
      <c r="K560" s="9"/>
      <c r="L560" s="9" t="s">
        <v>97</v>
      </c>
      <c r="M560" s="12" t="s">
        <v>32</v>
      </c>
      <c r="N560" s="12" t="str">
        <f t="shared" si="3"/>
        <v>Fevereiro</v>
      </c>
      <c r="O560" s="26"/>
      <c r="P560" s="26"/>
    </row>
    <row r="561" spans="1:16" ht="22.5" customHeight="1" x14ac:dyDescent="0.25">
      <c r="A561" s="14"/>
      <c r="B561" s="8" t="s">
        <v>34</v>
      </c>
      <c r="C561" s="15"/>
      <c r="D561" s="15"/>
      <c r="E561" s="15"/>
      <c r="F561" s="15"/>
      <c r="G561" s="27">
        <v>30</v>
      </c>
      <c r="H561" s="25">
        <v>270000</v>
      </c>
      <c r="I561" s="15"/>
      <c r="J561" s="15"/>
      <c r="K561" s="15"/>
      <c r="L561" s="15"/>
      <c r="M561" s="17"/>
      <c r="N561" s="17"/>
      <c r="O561" s="28"/>
      <c r="P561" s="28"/>
    </row>
    <row r="562" spans="1:16" ht="23.25" customHeight="1" x14ac:dyDescent="0.25">
      <c r="A562" s="14"/>
      <c r="B562" s="8" t="s">
        <v>33</v>
      </c>
      <c r="C562" s="15"/>
      <c r="D562" s="15"/>
      <c r="E562" s="15"/>
      <c r="F562" s="15"/>
      <c r="G562" s="9" t="s">
        <v>70</v>
      </c>
      <c r="H562" s="25">
        <v>5000</v>
      </c>
      <c r="I562" s="15"/>
      <c r="J562" s="15"/>
      <c r="K562" s="15"/>
      <c r="L562" s="15"/>
      <c r="M562" s="17"/>
      <c r="N562" s="17"/>
      <c r="O562" s="28"/>
      <c r="P562" s="28"/>
    </row>
    <row r="563" spans="1:16" ht="23.25" customHeight="1" x14ac:dyDescent="0.25">
      <c r="A563" s="20"/>
      <c r="B563" s="8" t="s">
        <v>32</v>
      </c>
      <c r="C563" s="18"/>
      <c r="D563" s="18"/>
      <c r="E563" s="18"/>
      <c r="F563" s="18"/>
      <c r="G563" s="18"/>
      <c r="H563" s="25">
        <v>300000</v>
      </c>
      <c r="I563" s="18"/>
      <c r="J563" s="18"/>
      <c r="K563" s="18"/>
      <c r="L563" s="18"/>
      <c r="M563" s="19"/>
      <c r="N563" s="19"/>
      <c r="O563" s="30"/>
      <c r="P563" s="30"/>
    </row>
    <row r="564" spans="1:16" ht="38.25" x14ac:dyDescent="0.25">
      <c r="A564" s="34">
        <v>127</v>
      </c>
      <c r="B564" s="8" t="s">
        <v>30</v>
      </c>
      <c r="C564" s="34" t="s">
        <v>540</v>
      </c>
      <c r="D564" s="8" t="s">
        <v>312</v>
      </c>
      <c r="E564" s="8" t="s">
        <v>313</v>
      </c>
      <c r="F564" s="8" t="s">
        <v>541</v>
      </c>
      <c r="G564" s="8">
        <v>1</v>
      </c>
      <c r="H564" s="25">
        <v>40000</v>
      </c>
      <c r="I564" s="8" t="s">
        <v>38</v>
      </c>
      <c r="J564" s="8" t="s">
        <v>65</v>
      </c>
      <c r="K564" s="8"/>
      <c r="L564" s="8" t="s">
        <v>97</v>
      </c>
      <c r="M564" s="32" t="s">
        <v>30</v>
      </c>
      <c r="N564" s="32" t="str">
        <f t="shared" si="3"/>
        <v>Dezembro</v>
      </c>
      <c r="O564" s="34" t="s">
        <v>542</v>
      </c>
      <c r="P564" s="40">
        <v>46037</v>
      </c>
    </row>
    <row r="565" spans="1:16" ht="47.25" customHeight="1" x14ac:dyDescent="0.25">
      <c r="A565" s="34">
        <v>128</v>
      </c>
      <c r="B565" s="8" t="s">
        <v>30</v>
      </c>
      <c r="C565" s="8" t="s">
        <v>543</v>
      </c>
      <c r="D565" s="8" t="s">
        <v>312</v>
      </c>
      <c r="E565" s="8" t="s">
        <v>544</v>
      </c>
      <c r="F565" s="8" t="s">
        <v>545</v>
      </c>
      <c r="G565" s="8">
        <v>1</v>
      </c>
      <c r="H565" s="25">
        <v>100000</v>
      </c>
      <c r="I565" s="8" t="s">
        <v>38</v>
      </c>
      <c r="J565" s="8" t="s">
        <v>65</v>
      </c>
      <c r="K565" s="8"/>
      <c r="L565" s="8" t="s">
        <v>97</v>
      </c>
      <c r="M565" s="32" t="s">
        <v>30</v>
      </c>
      <c r="N565" s="32" t="str">
        <f t="shared" si="3"/>
        <v>Dezembro</v>
      </c>
      <c r="O565" s="24"/>
      <c r="P565" s="24"/>
    </row>
    <row r="566" spans="1:16" ht="45" customHeight="1" x14ac:dyDescent="0.25">
      <c r="A566" s="34">
        <v>129</v>
      </c>
      <c r="B566" s="8" t="s">
        <v>30</v>
      </c>
      <c r="C566" s="8" t="s">
        <v>546</v>
      </c>
      <c r="D566" s="8" t="s">
        <v>312</v>
      </c>
      <c r="E566" s="8" t="s">
        <v>544</v>
      </c>
      <c r="F566" s="8" t="s">
        <v>547</v>
      </c>
      <c r="G566" s="8">
        <v>1</v>
      </c>
      <c r="H566" s="25">
        <v>700000</v>
      </c>
      <c r="I566" s="8" t="s">
        <v>74</v>
      </c>
      <c r="J566" s="8" t="s">
        <v>65</v>
      </c>
      <c r="K566" s="8"/>
      <c r="L566" s="8" t="s">
        <v>97</v>
      </c>
      <c r="M566" s="32" t="s">
        <v>30</v>
      </c>
      <c r="N566" s="32" t="str">
        <f t="shared" si="3"/>
        <v>Julho</v>
      </c>
      <c r="O566" s="24"/>
      <c r="P566" s="24"/>
    </row>
    <row r="567" spans="1:16" ht="54.75" customHeight="1" x14ac:dyDescent="0.25">
      <c r="A567" s="34">
        <v>130</v>
      </c>
      <c r="B567" s="8" t="s">
        <v>30</v>
      </c>
      <c r="C567" s="8" t="s">
        <v>548</v>
      </c>
      <c r="D567" s="8" t="s">
        <v>19</v>
      </c>
      <c r="E567" s="8" t="s">
        <v>81</v>
      </c>
      <c r="F567" s="8" t="s">
        <v>549</v>
      </c>
      <c r="G567" s="8">
        <v>1</v>
      </c>
      <c r="H567" s="25">
        <v>6000</v>
      </c>
      <c r="I567" s="8" t="s">
        <v>69</v>
      </c>
      <c r="J567" s="8" t="s">
        <v>24</v>
      </c>
      <c r="K567" s="8"/>
      <c r="L567" s="8" t="s">
        <v>66</v>
      </c>
      <c r="M567" s="32" t="s">
        <v>30</v>
      </c>
      <c r="N567" s="32" t="str">
        <f t="shared" si="3"/>
        <v>Janeiro</v>
      </c>
      <c r="O567" s="34" t="s">
        <v>550</v>
      </c>
      <c r="P567" s="40">
        <v>46113</v>
      </c>
    </row>
    <row r="568" spans="1:16" ht="42" customHeight="1" x14ac:dyDescent="0.25">
      <c r="A568" s="34">
        <v>131</v>
      </c>
      <c r="B568" s="8" t="s">
        <v>30</v>
      </c>
      <c r="C568" s="8" t="s">
        <v>551</v>
      </c>
      <c r="D568" s="8" t="s">
        <v>149</v>
      </c>
      <c r="E568" s="8" t="s">
        <v>150</v>
      </c>
      <c r="F568" s="34" t="s">
        <v>552</v>
      </c>
      <c r="G568" s="8">
        <v>1</v>
      </c>
      <c r="H568" s="25">
        <v>1000000</v>
      </c>
      <c r="I568" s="8" t="s">
        <v>69</v>
      </c>
      <c r="J568" s="8" t="s">
        <v>24</v>
      </c>
      <c r="K568" s="8"/>
      <c r="L568" s="8" t="s">
        <v>152</v>
      </c>
      <c r="M568" s="32" t="s">
        <v>30</v>
      </c>
      <c r="N568" s="32" t="str">
        <f t="shared" si="3"/>
        <v>Janeiro</v>
      </c>
      <c r="O568" s="24"/>
      <c r="P568" s="24"/>
    </row>
    <row r="569" spans="1:16" ht="33" customHeight="1" x14ac:dyDescent="0.25">
      <c r="A569" s="34">
        <v>132</v>
      </c>
      <c r="B569" s="8" t="s">
        <v>30</v>
      </c>
      <c r="C569" s="8" t="s">
        <v>553</v>
      </c>
      <c r="D569" s="8" t="s">
        <v>149</v>
      </c>
      <c r="E569" s="8" t="s">
        <v>150</v>
      </c>
      <c r="F569" s="8" t="s">
        <v>552</v>
      </c>
      <c r="G569" s="8">
        <v>1</v>
      </c>
      <c r="H569" s="25">
        <v>1000000</v>
      </c>
      <c r="I569" s="8" t="s">
        <v>69</v>
      </c>
      <c r="J569" s="8" t="s">
        <v>24</v>
      </c>
      <c r="K569" s="8"/>
      <c r="L569" s="8" t="s">
        <v>152</v>
      </c>
      <c r="M569" s="32" t="s">
        <v>30</v>
      </c>
      <c r="N569" s="32" t="str">
        <f t="shared" si="3"/>
        <v>Janeiro</v>
      </c>
      <c r="O569" s="24"/>
      <c r="P569" s="24"/>
    </row>
    <row r="570" spans="1:16" ht="63.75" x14ac:dyDescent="0.25">
      <c r="A570" s="34">
        <v>133</v>
      </c>
      <c r="B570" s="8" t="s">
        <v>30</v>
      </c>
      <c r="C570" s="8" t="s">
        <v>554</v>
      </c>
      <c r="D570" s="8" t="s">
        <v>312</v>
      </c>
      <c r="E570" s="8" t="s">
        <v>555</v>
      </c>
      <c r="F570" s="8" t="s">
        <v>556</v>
      </c>
      <c r="G570" s="8">
        <v>2000</v>
      </c>
      <c r="H570" s="25">
        <v>240000</v>
      </c>
      <c r="I570" s="8" t="s">
        <v>38</v>
      </c>
      <c r="J570" s="8" t="s">
        <v>65</v>
      </c>
      <c r="K570" s="8"/>
      <c r="L570" s="8" t="s">
        <v>45</v>
      </c>
      <c r="M570" s="32" t="s">
        <v>30</v>
      </c>
      <c r="N570" s="32" t="str">
        <f t="shared" si="3"/>
        <v>Dezembro</v>
      </c>
      <c r="O570" s="8" t="s">
        <v>557</v>
      </c>
      <c r="P570" s="45">
        <v>46101</v>
      </c>
    </row>
    <row r="571" spans="1:16" ht="63.75" x14ac:dyDescent="0.25">
      <c r="A571" s="34">
        <v>134</v>
      </c>
      <c r="B571" s="8" t="s">
        <v>30</v>
      </c>
      <c r="C571" s="8" t="s">
        <v>558</v>
      </c>
      <c r="D571" s="8" t="s">
        <v>312</v>
      </c>
      <c r="E571" s="8" t="s">
        <v>555</v>
      </c>
      <c r="F571" s="8" t="s">
        <v>559</v>
      </c>
      <c r="G571" s="8">
        <v>8000</v>
      </c>
      <c r="H571" s="25">
        <v>100000</v>
      </c>
      <c r="I571" s="8" t="s">
        <v>38</v>
      </c>
      <c r="J571" s="8" t="s">
        <v>65</v>
      </c>
      <c r="K571" s="8"/>
      <c r="L571" s="8" t="s">
        <v>45</v>
      </c>
      <c r="M571" s="32" t="s">
        <v>30</v>
      </c>
      <c r="N571" s="32" t="str">
        <f t="shared" si="3"/>
        <v>Dezembro</v>
      </c>
      <c r="O571" s="24"/>
      <c r="P571" s="24"/>
    </row>
    <row r="572" spans="1:16" ht="30" customHeight="1" x14ac:dyDescent="0.25">
      <c r="A572" s="34">
        <v>135</v>
      </c>
      <c r="B572" s="8" t="s">
        <v>30</v>
      </c>
      <c r="C572" s="8" t="s">
        <v>560</v>
      </c>
      <c r="D572" s="8" t="s">
        <v>19</v>
      </c>
      <c r="E572" s="8" t="s">
        <v>381</v>
      </c>
      <c r="F572" s="8" t="s">
        <v>561</v>
      </c>
      <c r="G572" s="8">
        <v>300</v>
      </c>
      <c r="H572" s="25">
        <v>15000</v>
      </c>
      <c r="I572" s="8" t="s">
        <v>69</v>
      </c>
      <c r="J572" s="8" t="s">
        <v>65</v>
      </c>
      <c r="K572" s="8"/>
      <c r="L572" s="8" t="s">
        <v>562</v>
      </c>
      <c r="M572" s="32" t="s">
        <v>30</v>
      </c>
      <c r="N572" s="32" t="str">
        <f t="shared" si="3"/>
        <v>Janeiro</v>
      </c>
      <c r="O572" s="24"/>
      <c r="P572" s="24"/>
    </row>
    <row r="573" spans="1:16" ht="43.5" customHeight="1" x14ac:dyDescent="0.25">
      <c r="A573" s="34">
        <v>136</v>
      </c>
      <c r="B573" s="8" t="s">
        <v>30</v>
      </c>
      <c r="C573" s="8" t="s">
        <v>563</v>
      </c>
      <c r="D573" s="8" t="s">
        <v>50</v>
      </c>
      <c r="E573" s="8" t="s">
        <v>120</v>
      </c>
      <c r="F573" s="8" t="s">
        <v>564</v>
      </c>
      <c r="G573" s="8" t="s">
        <v>22</v>
      </c>
      <c r="H573" s="25">
        <v>7000</v>
      </c>
      <c r="I573" s="8" t="s">
        <v>38</v>
      </c>
      <c r="J573" s="8" t="s">
        <v>65</v>
      </c>
      <c r="K573" s="8"/>
      <c r="L573" s="8" t="s">
        <v>25</v>
      </c>
      <c r="M573" s="32" t="s">
        <v>30</v>
      </c>
      <c r="N573" s="32" t="str">
        <f t="shared" si="3"/>
        <v>Dezembro</v>
      </c>
      <c r="O573" s="24"/>
      <c r="P573" s="24"/>
    </row>
    <row r="574" spans="1:16" ht="42.75" customHeight="1" x14ac:dyDescent="0.25">
      <c r="A574" s="34">
        <v>137</v>
      </c>
      <c r="B574" s="8" t="s">
        <v>30</v>
      </c>
      <c r="C574" s="8" t="s">
        <v>565</v>
      </c>
      <c r="D574" s="8" t="s">
        <v>312</v>
      </c>
      <c r="E574" s="8" t="s">
        <v>503</v>
      </c>
      <c r="F574" s="8" t="s">
        <v>566</v>
      </c>
      <c r="G574" s="8">
        <v>1</v>
      </c>
      <c r="H574" s="25">
        <v>30000</v>
      </c>
      <c r="I574" s="8" t="s">
        <v>74</v>
      </c>
      <c r="J574" s="8" t="s">
        <v>24</v>
      </c>
      <c r="K574" s="8"/>
      <c r="L574" s="8" t="s">
        <v>66</v>
      </c>
      <c r="M574" s="32" t="s">
        <v>30</v>
      </c>
      <c r="N574" s="32" t="str">
        <f t="shared" si="3"/>
        <v>Julho</v>
      </c>
      <c r="O574" s="24"/>
      <c r="P574" s="24"/>
    </row>
    <row r="575" spans="1:16" ht="38.25" x14ac:dyDescent="0.25">
      <c r="A575" s="34">
        <v>138</v>
      </c>
      <c r="B575" s="8" t="s">
        <v>30</v>
      </c>
      <c r="C575" s="8" t="s">
        <v>567</v>
      </c>
      <c r="D575" s="8" t="s">
        <v>312</v>
      </c>
      <c r="E575" s="8" t="s">
        <v>503</v>
      </c>
      <c r="F575" s="8" t="s">
        <v>566</v>
      </c>
      <c r="G575" s="8">
        <v>1</v>
      </c>
      <c r="H575" s="25">
        <v>200000</v>
      </c>
      <c r="I575" s="8" t="s">
        <v>74</v>
      </c>
      <c r="J575" s="8" t="s">
        <v>24</v>
      </c>
      <c r="K575" s="8"/>
      <c r="L575" s="8" t="s">
        <v>66</v>
      </c>
      <c r="M575" s="32" t="s">
        <v>30</v>
      </c>
      <c r="N575" s="32" t="str">
        <f t="shared" si="3"/>
        <v>Julho</v>
      </c>
      <c r="O575" s="24"/>
      <c r="P575" s="24"/>
    </row>
    <row r="576" spans="1:16" ht="25.5" x14ac:dyDescent="0.25">
      <c r="A576" s="7">
        <v>139</v>
      </c>
      <c r="B576" s="8" t="s">
        <v>30</v>
      </c>
      <c r="C576" s="7" t="s">
        <v>568</v>
      </c>
      <c r="D576" s="9" t="s">
        <v>41</v>
      </c>
      <c r="E576" s="9" t="s">
        <v>569</v>
      </c>
      <c r="F576" s="8" t="s">
        <v>570</v>
      </c>
      <c r="G576" s="8" t="s">
        <v>70</v>
      </c>
      <c r="H576" s="25">
        <v>15000</v>
      </c>
      <c r="I576" s="8" t="s">
        <v>113</v>
      </c>
      <c r="J576" s="8" t="s">
        <v>24</v>
      </c>
      <c r="K576" s="8"/>
      <c r="L576" s="8" t="s">
        <v>97</v>
      </c>
      <c r="M576" s="32" t="s">
        <v>30</v>
      </c>
      <c r="N576" s="32" t="str">
        <f t="shared" si="3"/>
        <v>Março</v>
      </c>
      <c r="O576" s="108" t="s">
        <v>571</v>
      </c>
      <c r="P576" s="109">
        <v>46212</v>
      </c>
    </row>
    <row r="577" spans="1:16" ht="127.5" x14ac:dyDescent="0.25">
      <c r="A577" s="20"/>
      <c r="B577" s="8" t="s">
        <v>34</v>
      </c>
      <c r="C577" s="20"/>
      <c r="D577" s="18"/>
      <c r="E577" s="18"/>
      <c r="F577" s="8" t="s">
        <v>572</v>
      </c>
      <c r="G577" s="8">
        <v>9000</v>
      </c>
      <c r="H577" s="25">
        <v>360000</v>
      </c>
      <c r="I577" s="8" t="s">
        <v>89</v>
      </c>
      <c r="J577" s="8" t="s">
        <v>65</v>
      </c>
      <c r="K577" s="8"/>
      <c r="L577" s="8" t="s">
        <v>66</v>
      </c>
      <c r="M577" s="32" t="s">
        <v>34</v>
      </c>
      <c r="N577" s="32" t="str">
        <f t="shared" si="3"/>
        <v>Abril</v>
      </c>
      <c r="O577" s="24"/>
      <c r="P577" s="24"/>
    </row>
    <row r="578" spans="1:16" ht="30" customHeight="1" x14ac:dyDescent="0.25">
      <c r="A578" s="34">
        <v>140</v>
      </c>
      <c r="B578" s="8" t="s">
        <v>30</v>
      </c>
      <c r="C578" s="8" t="s">
        <v>573</v>
      </c>
      <c r="D578" s="8" t="s">
        <v>19</v>
      </c>
      <c r="E578" s="8" t="s">
        <v>381</v>
      </c>
      <c r="F578" s="8" t="s">
        <v>574</v>
      </c>
      <c r="G578" s="8" t="s">
        <v>575</v>
      </c>
      <c r="H578" s="25">
        <v>10000</v>
      </c>
      <c r="I578" s="8" t="s">
        <v>44</v>
      </c>
      <c r="J578" s="8" t="s">
        <v>65</v>
      </c>
      <c r="K578" s="8"/>
      <c r="L578" s="8" t="s">
        <v>97</v>
      </c>
      <c r="M578" s="32" t="s">
        <v>30</v>
      </c>
      <c r="N578" s="32" t="str">
        <f t="shared" si="3"/>
        <v>Dezembro</v>
      </c>
      <c r="O578" s="8" t="s">
        <v>576</v>
      </c>
      <c r="P578" s="45">
        <v>46198</v>
      </c>
    </row>
    <row r="579" spans="1:16" ht="102" x14ac:dyDescent="0.25">
      <c r="A579" s="34">
        <v>141</v>
      </c>
      <c r="B579" s="8" t="s">
        <v>30</v>
      </c>
      <c r="C579" s="8" t="s">
        <v>577</v>
      </c>
      <c r="D579" s="8" t="s">
        <v>312</v>
      </c>
      <c r="E579" s="8" t="s">
        <v>503</v>
      </c>
      <c r="F579" s="8" t="s">
        <v>578</v>
      </c>
      <c r="G579" s="8">
        <v>1</v>
      </c>
      <c r="H579" s="25">
        <v>70000</v>
      </c>
      <c r="I579" s="8" t="s">
        <v>44</v>
      </c>
      <c r="J579" s="8" t="s">
        <v>24</v>
      </c>
      <c r="K579" s="8"/>
      <c r="L579" s="8" t="s">
        <v>66</v>
      </c>
      <c r="M579" s="32" t="s">
        <v>30</v>
      </c>
      <c r="N579" s="32" t="str">
        <f t="shared" si="3"/>
        <v>Dezembro</v>
      </c>
      <c r="O579" s="24"/>
      <c r="P579" s="24"/>
    </row>
    <row r="580" spans="1:16" ht="102" x14ac:dyDescent="0.25">
      <c r="A580" s="34">
        <v>142</v>
      </c>
      <c r="B580" s="8" t="s">
        <v>30</v>
      </c>
      <c r="C580" s="8" t="s">
        <v>579</v>
      </c>
      <c r="D580" s="8" t="s">
        <v>312</v>
      </c>
      <c r="E580" s="8" t="s">
        <v>503</v>
      </c>
      <c r="F580" s="8" t="s">
        <v>578</v>
      </c>
      <c r="G580" s="8">
        <v>1</v>
      </c>
      <c r="H580" s="25">
        <v>50000</v>
      </c>
      <c r="I580" s="8" t="s">
        <v>69</v>
      </c>
      <c r="J580" s="8" t="s">
        <v>24</v>
      </c>
      <c r="K580" s="8"/>
      <c r="L580" s="8" t="s">
        <v>66</v>
      </c>
      <c r="M580" s="32" t="s">
        <v>30</v>
      </c>
      <c r="N580" s="32" t="str">
        <f t="shared" si="3"/>
        <v>Janeiro</v>
      </c>
      <c r="O580" s="8" t="s">
        <v>580</v>
      </c>
      <c r="P580" s="45">
        <v>46078</v>
      </c>
    </row>
    <row r="581" spans="1:16" ht="102" x14ac:dyDescent="0.25">
      <c r="A581" s="34">
        <v>143</v>
      </c>
      <c r="B581" s="8" t="s">
        <v>30</v>
      </c>
      <c r="C581" s="8" t="s">
        <v>581</v>
      </c>
      <c r="D581" s="8" t="s">
        <v>312</v>
      </c>
      <c r="E581" s="8" t="s">
        <v>503</v>
      </c>
      <c r="F581" s="8" t="s">
        <v>578</v>
      </c>
      <c r="G581" s="8">
        <v>1</v>
      </c>
      <c r="H581" s="25">
        <v>1500000</v>
      </c>
      <c r="I581" s="8" t="s">
        <v>291</v>
      </c>
      <c r="J581" s="8" t="s">
        <v>24</v>
      </c>
      <c r="K581" s="8"/>
      <c r="L581" s="8" t="s">
        <v>66</v>
      </c>
      <c r="M581" s="32" t="s">
        <v>30</v>
      </c>
      <c r="N581" s="32" t="str">
        <f t="shared" si="3"/>
        <v>Janeiro</v>
      </c>
      <c r="O581" s="8" t="s">
        <v>582</v>
      </c>
      <c r="P581" s="45" t="s">
        <v>583</v>
      </c>
    </row>
    <row r="582" spans="1:16" ht="102" x14ac:dyDescent="0.25">
      <c r="A582" s="34">
        <v>144</v>
      </c>
      <c r="B582" s="8" t="s">
        <v>30</v>
      </c>
      <c r="C582" s="8" t="s">
        <v>584</v>
      </c>
      <c r="D582" s="8" t="s">
        <v>312</v>
      </c>
      <c r="E582" s="8" t="s">
        <v>503</v>
      </c>
      <c r="F582" s="8" t="s">
        <v>578</v>
      </c>
      <c r="G582" s="8">
        <v>1</v>
      </c>
      <c r="H582" s="25">
        <v>50000</v>
      </c>
      <c r="I582" s="8" t="s">
        <v>89</v>
      </c>
      <c r="J582" s="8" t="s">
        <v>24</v>
      </c>
      <c r="K582" s="8"/>
      <c r="L582" s="8" t="s">
        <v>66</v>
      </c>
      <c r="M582" s="32" t="s">
        <v>30</v>
      </c>
      <c r="N582" s="32" t="str">
        <f t="shared" si="3"/>
        <v>Abril</v>
      </c>
      <c r="O582" s="24"/>
      <c r="P582" s="24"/>
    </row>
    <row r="583" spans="1:16" ht="102" x14ac:dyDescent="0.25">
      <c r="A583" s="34">
        <v>145</v>
      </c>
      <c r="B583" s="8" t="s">
        <v>30</v>
      </c>
      <c r="C583" s="8" t="s">
        <v>585</v>
      </c>
      <c r="D583" s="8" t="s">
        <v>312</v>
      </c>
      <c r="E583" s="8" t="s">
        <v>503</v>
      </c>
      <c r="F583" s="8" t="s">
        <v>578</v>
      </c>
      <c r="G583" s="8">
        <v>1</v>
      </c>
      <c r="H583" s="25">
        <v>200000</v>
      </c>
      <c r="I583" s="8" t="s">
        <v>23</v>
      </c>
      <c r="J583" s="8" t="s">
        <v>24</v>
      </c>
      <c r="K583" s="8"/>
      <c r="L583" s="8" t="s">
        <v>66</v>
      </c>
      <c r="M583" s="32" t="s">
        <v>30</v>
      </c>
      <c r="N583" s="32" t="str">
        <f t="shared" si="3"/>
        <v>Junho</v>
      </c>
      <c r="O583" s="24"/>
      <c r="P583" s="24"/>
    </row>
    <row r="584" spans="1:16" ht="102" x14ac:dyDescent="0.25">
      <c r="A584" s="34">
        <v>146</v>
      </c>
      <c r="B584" s="8" t="s">
        <v>30</v>
      </c>
      <c r="C584" s="8" t="s">
        <v>586</v>
      </c>
      <c r="D584" s="8" t="s">
        <v>312</v>
      </c>
      <c r="E584" s="8" t="s">
        <v>503</v>
      </c>
      <c r="F584" s="8" t="s">
        <v>578</v>
      </c>
      <c r="G584" s="8">
        <v>1</v>
      </c>
      <c r="H584" s="25">
        <v>1000</v>
      </c>
      <c r="I584" s="8" t="s">
        <v>93</v>
      </c>
      <c r="J584" s="8" t="s">
        <v>24</v>
      </c>
      <c r="K584" s="8"/>
      <c r="L584" s="8" t="s">
        <v>66</v>
      </c>
      <c r="M584" s="32" t="s">
        <v>30</v>
      </c>
      <c r="N584" s="32" t="str">
        <f t="shared" si="3"/>
        <v>Agosto</v>
      </c>
      <c r="O584" s="24"/>
      <c r="P584" s="24"/>
    </row>
    <row r="585" spans="1:16" ht="102" x14ac:dyDescent="0.25">
      <c r="A585" s="34">
        <v>147</v>
      </c>
      <c r="B585" s="8" t="s">
        <v>30</v>
      </c>
      <c r="C585" s="8" t="s">
        <v>587</v>
      </c>
      <c r="D585" s="8" t="s">
        <v>312</v>
      </c>
      <c r="E585" s="8" t="s">
        <v>503</v>
      </c>
      <c r="F585" s="8" t="s">
        <v>578</v>
      </c>
      <c r="G585" s="8">
        <v>1</v>
      </c>
      <c r="H585" s="25">
        <v>500000</v>
      </c>
      <c r="I585" s="8" t="s">
        <v>93</v>
      </c>
      <c r="J585" s="8" t="s">
        <v>24</v>
      </c>
      <c r="K585" s="8"/>
      <c r="L585" s="8" t="s">
        <v>66</v>
      </c>
      <c r="M585" s="32" t="s">
        <v>30</v>
      </c>
      <c r="N585" s="32" t="str">
        <f t="shared" si="3"/>
        <v>Agosto</v>
      </c>
      <c r="O585" s="24"/>
      <c r="P585" s="24"/>
    </row>
    <row r="586" spans="1:16" ht="35.25" customHeight="1" x14ac:dyDescent="0.25">
      <c r="A586" s="7">
        <v>148</v>
      </c>
      <c r="B586" s="8" t="s">
        <v>30</v>
      </c>
      <c r="C586" s="9" t="s">
        <v>588</v>
      </c>
      <c r="D586" s="9" t="s">
        <v>312</v>
      </c>
      <c r="E586" s="9" t="s">
        <v>313</v>
      </c>
      <c r="F586" s="9" t="s">
        <v>589</v>
      </c>
      <c r="G586" s="8" t="s">
        <v>70</v>
      </c>
      <c r="H586" s="25">
        <v>200000</v>
      </c>
      <c r="I586" s="9" t="s">
        <v>93</v>
      </c>
      <c r="J586" s="9" t="s">
        <v>24</v>
      </c>
      <c r="K586" s="9"/>
      <c r="L586" s="9" t="s">
        <v>45</v>
      </c>
      <c r="M586" s="12" t="s">
        <v>30</v>
      </c>
      <c r="N586" s="12" t="str">
        <f t="shared" si="3"/>
        <v>Agosto</v>
      </c>
      <c r="O586" s="26"/>
      <c r="P586" s="26"/>
    </row>
    <row r="587" spans="1:16" ht="28.5" customHeight="1" x14ac:dyDescent="0.25">
      <c r="A587" s="20"/>
      <c r="B587" s="8" t="s">
        <v>31</v>
      </c>
      <c r="C587" s="18"/>
      <c r="D587" s="18"/>
      <c r="E587" s="18"/>
      <c r="F587" s="18"/>
      <c r="G587" s="8">
        <v>2</v>
      </c>
      <c r="H587" s="25">
        <v>10000</v>
      </c>
      <c r="I587" s="18"/>
      <c r="J587" s="18"/>
      <c r="K587" s="18"/>
      <c r="L587" s="18"/>
      <c r="M587" s="19"/>
      <c r="N587" s="19"/>
      <c r="O587" s="30"/>
      <c r="P587" s="30"/>
    </row>
    <row r="588" spans="1:16" ht="39" x14ac:dyDescent="0.25">
      <c r="A588" s="34">
        <v>149</v>
      </c>
      <c r="B588" s="8" t="s">
        <v>30</v>
      </c>
      <c r="C588" s="8" t="s">
        <v>590</v>
      </c>
      <c r="D588" s="8" t="s">
        <v>312</v>
      </c>
      <c r="E588" s="8" t="s">
        <v>313</v>
      </c>
      <c r="F588" s="110" t="s">
        <v>591</v>
      </c>
      <c r="G588" s="8" t="s">
        <v>592</v>
      </c>
      <c r="H588" s="25">
        <v>200000</v>
      </c>
      <c r="I588" s="8" t="s">
        <v>93</v>
      </c>
      <c r="J588" s="8" t="s">
        <v>24</v>
      </c>
      <c r="K588" s="8"/>
      <c r="L588" s="8" t="s">
        <v>45</v>
      </c>
      <c r="M588" s="32" t="s">
        <v>30</v>
      </c>
      <c r="N588" s="32" t="str">
        <f t="shared" si="3"/>
        <v>Agosto</v>
      </c>
      <c r="O588" s="24"/>
      <c r="P588" s="24"/>
    </row>
    <row r="589" spans="1:16" ht="127.5" x14ac:dyDescent="0.25">
      <c r="A589" s="34">
        <v>150</v>
      </c>
      <c r="B589" s="8" t="s">
        <v>30</v>
      </c>
      <c r="C589" s="8" t="s">
        <v>593</v>
      </c>
      <c r="D589" s="8" t="s">
        <v>19</v>
      </c>
      <c r="E589" s="8" t="s">
        <v>594</v>
      </c>
      <c r="F589" s="8" t="s">
        <v>595</v>
      </c>
      <c r="G589" s="8">
        <v>2</v>
      </c>
      <c r="H589" s="25">
        <v>30000</v>
      </c>
      <c r="I589" s="8" t="s">
        <v>69</v>
      </c>
      <c r="J589" s="8" t="s">
        <v>65</v>
      </c>
      <c r="K589" s="8"/>
      <c r="L589" s="8" t="s">
        <v>97</v>
      </c>
      <c r="M589" s="32" t="s">
        <v>30</v>
      </c>
      <c r="N589" s="32" t="str">
        <f t="shared" si="3"/>
        <v>Janeiro</v>
      </c>
      <c r="O589" s="24"/>
      <c r="P589" s="24"/>
    </row>
    <row r="590" spans="1:16" ht="63.75" x14ac:dyDescent="0.25">
      <c r="A590" s="7">
        <v>151</v>
      </c>
      <c r="B590" s="8" t="s">
        <v>30</v>
      </c>
      <c r="C590" s="9" t="s">
        <v>596</v>
      </c>
      <c r="D590" s="9" t="s">
        <v>312</v>
      </c>
      <c r="E590" s="9" t="s">
        <v>597</v>
      </c>
      <c r="F590" s="8" t="s">
        <v>598</v>
      </c>
      <c r="G590" s="8">
        <v>6000</v>
      </c>
      <c r="H590" s="25">
        <v>200000</v>
      </c>
      <c r="I590" s="9" t="s">
        <v>44</v>
      </c>
      <c r="J590" s="9" t="s">
        <v>24</v>
      </c>
      <c r="K590" s="9"/>
      <c r="L590" s="9" t="s">
        <v>45</v>
      </c>
      <c r="M590" s="12" t="s">
        <v>30</v>
      </c>
      <c r="N590" s="12" t="str">
        <f t="shared" si="3"/>
        <v>Dezembro</v>
      </c>
      <c r="O590" s="26"/>
      <c r="P590" s="26"/>
    </row>
    <row r="591" spans="1:16" ht="25.5" x14ac:dyDescent="0.25">
      <c r="A591" s="20"/>
      <c r="B591" s="8" t="s">
        <v>33</v>
      </c>
      <c r="C591" s="18"/>
      <c r="D591" s="18"/>
      <c r="E591" s="18"/>
      <c r="F591" s="8" t="s">
        <v>599</v>
      </c>
      <c r="G591" s="8">
        <v>700</v>
      </c>
      <c r="H591" s="25">
        <v>15000</v>
      </c>
      <c r="I591" s="18"/>
      <c r="J591" s="18"/>
      <c r="K591" s="18"/>
      <c r="L591" s="18"/>
      <c r="M591" s="19"/>
      <c r="N591" s="19"/>
      <c r="O591" s="30"/>
      <c r="P591" s="30"/>
    </row>
    <row r="592" spans="1:16" ht="69.75" customHeight="1" x14ac:dyDescent="0.25">
      <c r="A592" s="34">
        <v>152</v>
      </c>
      <c r="B592" s="8" t="s">
        <v>30</v>
      </c>
      <c r="C592" s="8" t="s">
        <v>600</v>
      </c>
      <c r="D592" s="8" t="s">
        <v>149</v>
      </c>
      <c r="E592" s="8" t="s">
        <v>601</v>
      </c>
      <c r="F592" s="8" t="s">
        <v>602</v>
      </c>
      <c r="G592" s="8">
        <v>1</v>
      </c>
      <c r="H592" s="25">
        <v>200000</v>
      </c>
      <c r="I592" s="8" t="s">
        <v>113</v>
      </c>
      <c r="J592" s="8" t="s">
        <v>65</v>
      </c>
      <c r="K592" s="8"/>
      <c r="L592" s="8" t="s">
        <v>152</v>
      </c>
      <c r="M592" s="32" t="s">
        <v>30</v>
      </c>
      <c r="N592" s="32" t="str">
        <f t="shared" si="3"/>
        <v>Março</v>
      </c>
      <c r="O592" s="24"/>
      <c r="P592" s="24"/>
    </row>
    <row r="593" spans="1:16" ht="39.75" customHeight="1" x14ac:dyDescent="0.25">
      <c r="A593" s="34">
        <v>153</v>
      </c>
      <c r="B593" s="8" t="s">
        <v>30</v>
      </c>
      <c r="C593" s="8" t="s">
        <v>603</v>
      </c>
      <c r="D593" s="8" t="s">
        <v>19</v>
      </c>
      <c r="E593" s="8" t="s">
        <v>63</v>
      </c>
      <c r="F593" s="8" t="s">
        <v>604</v>
      </c>
      <c r="G593" s="8">
        <v>50</v>
      </c>
      <c r="H593" s="25">
        <v>15000</v>
      </c>
      <c r="I593" s="8" t="s">
        <v>291</v>
      </c>
      <c r="J593" s="8" t="s">
        <v>24</v>
      </c>
      <c r="K593" s="8"/>
      <c r="L593" s="8" t="s">
        <v>86</v>
      </c>
      <c r="M593" s="32" t="s">
        <v>30</v>
      </c>
      <c r="N593" s="32" t="str">
        <f t="shared" si="3"/>
        <v>Janeiro</v>
      </c>
      <c r="O593" s="24"/>
      <c r="P593" s="24"/>
    </row>
    <row r="594" spans="1:16" ht="51" x14ac:dyDescent="0.25">
      <c r="A594" s="34">
        <v>154</v>
      </c>
      <c r="B594" s="8" t="s">
        <v>30</v>
      </c>
      <c r="C594" s="8" t="s">
        <v>605</v>
      </c>
      <c r="D594" s="8" t="s">
        <v>149</v>
      </c>
      <c r="E594" s="8" t="s">
        <v>606</v>
      </c>
      <c r="F594" s="8" t="s">
        <v>607</v>
      </c>
      <c r="G594" s="8">
        <v>1</v>
      </c>
      <c r="H594" s="25">
        <v>350000</v>
      </c>
      <c r="I594" s="8" t="s">
        <v>39</v>
      </c>
      <c r="J594" s="8" t="s">
        <v>24</v>
      </c>
      <c r="K594" s="8"/>
      <c r="L594" s="8" t="s">
        <v>152</v>
      </c>
      <c r="M594" s="32" t="s">
        <v>30</v>
      </c>
      <c r="N594" s="32" t="str">
        <f t="shared" si="3"/>
        <v>Setembro</v>
      </c>
      <c r="O594" s="24"/>
      <c r="P594" s="24"/>
    </row>
    <row r="595" spans="1:16" ht="38.25" x14ac:dyDescent="0.25">
      <c r="A595" s="34">
        <v>155</v>
      </c>
      <c r="B595" s="8" t="s">
        <v>30</v>
      </c>
      <c r="C595" s="8" t="s">
        <v>608</v>
      </c>
      <c r="D595" s="8" t="s">
        <v>19</v>
      </c>
      <c r="E595" s="8" t="s">
        <v>609</v>
      </c>
      <c r="F595" s="8" t="s">
        <v>610</v>
      </c>
      <c r="G595" s="8">
        <v>1</v>
      </c>
      <c r="H595" s="25"/>
      <c r="I595" s="8" t="s">
        <v>38</v>
      </c>
      <c r="J595" s="8" t="s">
        <v>24</v>
      </c>
      <c r="K595" s="8"/>
      <c r="L595" s="8" t="s">
        <v>152</v>
      </c>
      <c r="M595" s="32" t="s">
        <v>30</v>
      </c>
      <c r="N595" s="32" t="str">
        <f t="shared" si="3"/>
        <v>Dezembro</v>
      </c>
      <c r="O595" s="24"/>
      <c r="P595" s="24"/>
    </row>
    <row r="596" spans="1:16" ht="34.5" customHeight="1" x14ac:dyDescent="0.25">
      <c r="A596" s="34">
        <v>156</v>
      </c>
      <c r="B596" s="8" t="s">
        <v>30</v>
      </c>
      <c r="C596" s="8" t="s">
        <v>611</v>
      </c>
      <c r="D596" s="8" t="s">
        <v>312</v>
      </c>
      <c r="E596" s="8" t="s">
        <v>555</v>
      </c>
      <c r="F596" s="8" t="s">
        <v>612</v>
      </c>
      <c r="G596" s="8">
        <v>120</v>
      </c>
      <c r="H596" s="25">
        <v>20000</v>
      </c>
      <c r="I596" s="8" t="s">
        <v>38</v>
      </c>
      <c r="J596" s="8" t="s">
        <v>65</v>
      </c>
      <c r="K596" s="8"/>
      <c r="L596" s="8" t="s">
        <v>66</v>
      </c>
      <c r="M596" s="32" t="s">
        <v>30</v>
      </c>
      <c r="N596" s="32" t="str">
        <f t="shared" si="3"/>
        <v>Dezembro</v>
      </c>
      <c r="O596" s="24"/>
      <c r="P596" s="24"/>
    </row>
    <row r="597" spans="1:16" ht="89.25" x14ac:dyDescent="0.25">
      <c r="A597" s="34">
        <v>157</v>
      </c>
      <c r="B597" s="8" t="s">
        <v>30</v>
      </c>
      <c r="C597" s="8" t="s">
        <v>613</v>
      </c>
      <c r="D597" s="8" t="s">
        <v>312</v>
      </c>
      <c r="E597" s="8" t="s">
        <v>555</v>
      </c>
      <c r="F597" s="8" t="s">
        <v>614</v>
      </c>
      <c r="G597" s="8">
        <v>1</v>
      </c>
      <c r="H597" s="25">
        <v>150000</v>
      </c>
      <c r="I597" s="8" t="s">
        <v>44</v>
      </c>
      <c r="J597" s="8" t="s">
        <v>65</v>
      </c>
      <c r="K597" s="8"/>
      <c r="L597" s="8" t="s">
        <v>86</v>
      </c>
      <c r="M597" s="32" t="s">
        <v>30</v>
      </c>
      <c r="N597" s="32" t="str">
        <f t="shared" si="3"/>
        <v>Dezembro</v>
      </c>
      <c r="O597" s="8" t="s">
        <v>615</v>
      </c>
      <c r="P597" s="45">
        <v>46153</v>
      </c>
    </row>
    <row r="598" spans="1:16" ht="42.75" customHeight="1" x14ac:dyDescent="0.25">
      <c r="A598" s="34">
        <v>158</v>
      </c>
      <c r="B598" s="8" t="s">
        <v>30</v>
      </c>
      <c r="C598" s="8" t="s">
        <v>616</v>
      </c>
      <c r="D598" s="8" t="s">
        <v>149</v>
      </c>
      <c r="E598" s="8" t="s">
        <v>150</v>
      </c>
      <c r="F598" s="8" t="s">
        <v>617</v>
      </c>
      <c r="G598" s="8">
        <v>1</v>
      </c>
      <c r="H598" s="25">
        <v>200000</v>
      </c>
      <c r="I598" s="8" t="s">
        <v>89</v>
      </c>
      <c r="J598" s="8" t="s">
        <v>390</v>
      </c>
      <c r="K598" s="8"/>
      <c r="L598" s="8" t="s">
        <v>152</v>
      </c>
      <c r="M598" s="32" t="s">
        <v>30</v>
      </c>
      <c r="N598" s="32" t="str">
        <f t="shared" si="3"/>
        <v>Abril</v>
      </c>
      <c r="O598" s="24"/>
      <c r="P598" s="24"/>
    </row>
    <row r="599" spans="1:16" ht="38.25" x14ac:dyDescent="0.25">
      <c r="A599" s="34">
        <v>159</v>
      </c>
      <c r="B599" s="8" t="s">
        <v>30</v>
      </c>
      <c r="C599" s="8" t="s">
        <v>618</v>
      </c>
      <c r="D599" s="8" t="s">
        <v>19</v>
      </c>
      <c r="E599" s="8" t="s">
        <v>124</v>
      </c>
      <c r="F599" s="8" t="s">
        <v>619</v>
      </c>
      <c r="G599" s="8">
        <v>1</v>
      </c>
      <c r="H599" s="25">
        <v>100000</v>
      </c>
      <c r="I599" s="8" t="s">
        <v>69</v>
      </c>
      <c r="J599" s="8" t="s">
        <v>24</v>
      </c>
      <c r="K599" s="8"/>
      <c r="L599" s="8" t="s">
        <v>97</v>
      </c>
      <c r="M599" s="32" t="s">
        <v>30</v>
      </c>
      <c r="N599" s="32" t="str">
        <f t="shared" si="3"/>
        <v>Janeiro</v>
      </c>
      <c r="O599" s="24"/>
      <c r="P599" s="24"/>
    </row>
    <row r="600" spans="1:16" ht="38.25" x14ac:dyDescent="0.25">
      <c r="A600" s="34">
        <v>160</v>
      </c>
      <c r="B600" s="8" t="s">
        <v>30</v>
      </c>
      <c r="C600" s="8" t="s">
        <v>620</v>
      </c>
      <c r="D600" s="8" t="s">
        <v>312</v>
      </c>
      <c r="E600" s="8" t="s">
        <v>503</v>
      </c>
      <c r="F600" s="8" t="s">
        <v>621</v>
      </c>
      <c r="G600" s="8">
        <v>1</v>
      </c>
      <c r="H600" s="25">
        <v>25000</v>
      </c>
      <c r="I600" s="8" t="s">
        <v>198</v>
      </c>
      <c r="J600" s="8" t="s">
        <v>24</v>
      </c>
      <c r="K600" s="8"/>
      <c r="L600" s="8" t="s">
        <v>66</v>
      </c>
      <c r="M600" s="32" t="s">
        <v>30</v>
      </c>
      <c r="N600" s="32" t="str">
        <f t="shared" si="3"/>
        <v>Fevereiro</v>
      </c>
      <c r="O600" s="24"/>
      <c r="P600" s="24"/>
    </row>
    <row r="601" spans="1:16" ht="102" x14ac:dyDescent="0.25">
      <c r="A601" s="34">
        <v>161</v>
      </c>
      <c r="B601" s="8" t="s">
        <v>30</v>
      </c>
      <c r="C601" s="34" t="s">
        <v>622</v>
      </c>
      <c r="D601" s="8" t="s">
        <v>312</v>
      </c>
      <c r="E601" s="8" t="s">
        <v>503</v>
      </c>
      <c r="F601" s="8" t="s">
        <v>623</v>
      </c>
      <c r="G601" s="8">
        <v>1</v>
      </c>
      <c r="H601" s="25">
        <v>100000</v>
      </c>
      <c r="I601" s="8" t="s">
        <v>113</v>
      </c>
      <c r="J601" s="8" t="s">
        <v>65</v>
      </c>
      <c r="K601" s="8"/>
      <c r="L601" s="8" t="s">
        <v>66</v>
      </c>
      <c r="M601" s="32" t="s">
        <v>30</v>
      </c>
      <c r="N601" s="32" t="str">
        <f t="shared" si="3"/>
        <v>Março</v>
      </c>
      <c r="O601" s="24"/>
      <c r="P601" s="24"/>
    </row>
    <row r="602" spans="1:16" ht="102" x14ac:dyDescent="0.25">
      <c r="A602" s="34">
        <v>162</v>
      </c>
      <c r="B602" s="8" t="s">
        <v>30</v>
      </c>
      <c r="C602" s="8" t="s">
        <v>624</v>
      </c>
      <c r="D602" s="8" t="s">
        <v>312</v>
      </c>
      <c r="E602" s="8" t="s">
        <v>503</v>
      </c>
      <c r="F602" s="8" t="s">
        <v>623</v>
      </c>
      <c r="G602" s="8">
        <v>1</v>
      </c>
      <c r="H602" s="25">
        <v>300000</v>
      </c>
      <c r="I602" s="8" t="s">
        <v>23</v>
      </c>
      <c r="J602" s="8" t="s">
        <v>65</v>
      </c>
      <c r="K602" s="8"/>
      <c r="L602" s="8" t="s">
        <v>126</v>
      </c>
      <c r="M602" s="32" t="s">
        <v>30</v>
      </c>
      <c r="N602" s="32" t="str">
        <f t="shared" si="3"/>
        <v>Junho</v>
      </c>
      <c r="O602" s="24"/>
      <c r="P602" s="24"/>
    </row>
    <row r="603" spans="1:16" ht="34.5" customHeight="1" x14ac:dyDescent="0.25">
      <c r="A603" s="34">
        <v>163</v>
      </c>
      <c r="B603" s="8" t="s">
        <v>30</v>
      </c>
      <c r="C603" s="8" t="s">
        <v>625</v>
      </c>
      <c r="D603" s="8" t="s">
        <v>312</v>
      </c>
      <c r="E603" s="8" t="s">
        <v>503</v>
      </c>
      <c r="F603" s="8" t="s">
        <v>626</v>
      </c>
      <c r="G603" s="8">
        <v>1</v>
      </c>
      <c r="H603" s="25">
        <v>15000</v>
      </c>
      <c r="I603" s="8" t="s">
        <v>93</v>
      </c>
      <c r="J603" s="8" t="s">
        <v>65</v>
      </c>
      <c r="K603" s="8"/>
      <c r="L603" s="8" t="s">
        <v>66</v>
      </c>
      <c r="M603" s="32" t="s">
        <v>30</v>
      </c>
      <c r="N603" s="32" t="str">
        <f t="shared" si="3"/>
        <v>Agosto</v>
      </c>
      <c r="O603" s="24"/>
      <c r="P603" s="24"/>
    </row>
    <row r="604" spans="1:16" ht="89.25" x14ac:dyDescent="0.25">
      <c r="A604" s="7">
        <v>164</v>
      </c>
      <c r="B604" s="8" t="s">
        <v>30</v>
      </c>
      <c r="C604" s="9" t="s">
        <v>627</v>
      </c>
      <c r="D604" s="9" t="s">
        <v>103</v>
      </c>
      <c r="E604" s="9" t="s">
        <v>322</v>
      </c>
      <c r="F604" s="8" t="s">
        <v>628</v>
      </c>
      <c r="G604" s="8">
        <v>4</v>
      </c>
      <c r="H604" s="25">
        <v>15000</v>
      </c>
      <c r="I604" s="9" t="s">
        <v>88</v>
      </c>
      <c r="J604" s="9" t="s">
        <v>65</v>
      </c>
      <c r="K604" s="9"/>
      <c r="L604" s="9" t="s">
        <v>97</v>
      </c>
      <c r="M604" s="12" t="s">
        <v>30</v>
      </c>
      <c r="N604" s="12" t="str">
        <f t="shared" si="3"/>
        <v>Maio</v>
      </c>
      <c r="O604" s="26"/>
      <c r="P604" s="26"/>
    </row>
    <row r="605" spans="1:16" ht="25.5" x14ac:dyDescent="0.25">
      <c r="A605" s="14"/>
      <c r="B605" s="8" t="s">
        <v>34</v>
      </c>
      <c r="C605" s="15"/>
      <c r="D605" s="15"/>
      <c r="E605" s="15"/>
      <c r="F605" s="8" t="s">
        <v>629</v>
      </c>
      <c r="G605" s="8">
        <v>35</v>
      </c>
      <c r="H605" s="25">
        <v>250000</v>
      </c>
      <c r="I605" s="15"/>
      <c r="J605" s="15"/>
      <c r="K605" s="15"/>
      <c r="L605" s="15"/>
      <c r="M605" s="17"/>
      <c r="N605" s="17"/>
      <c r="O605" s="28"/>
      <c r="P605" s="28"/>
    </row>
    <row r="606" spans="1:16" ht="35.25" customHeight="1" x14ac:dyDescent="0.25">
      <c r="A606" s="20"/>
      <c r="B606" s="8" t="s">
        <v>31</v>
      </c>
      <c r="C606" s="18"/>
      <c r="D606" s="18"/>
      <c r="E606" s="18"/>
      <c r="F606" s="8" t="s">
        <v>345</v>
      </c>
      <c r="G606" s="8">
        <v>1</v>
      </c>
      <c r="H606" s="25">
        <v>5750</v>
      </c>
      <c r="I606" s="18"/>
      <c r="J606" s="18"/>
      <c r="K606" s="18"/>
      <c r="L606" s="18"/>
      <c r="M606" s="19"/>
      <c r="N606" s="19"/>
      <c r="O606" s="30"/>
      <c r="P606" s="30"/>
    </row>
    <row r="607" spans="1:16" ht="51" x14ac:dyDescent="0.25">
      <c r="A607" s="34">
        <v>165</v>
      </c>
      <c r="B607" s="8" t="s">
        <v>30</v>
      </c>
      <c r="C607" s="8" t="s">
        <v>630</v>
      </c>
      <c r="D607" s="8" t="s">
        <v>41</v>
      </c>
      <c r="E607" s="8" t="s">
        <v>229</v>
      </c>
      <c r="F607" s="8" t="s">
        <v>631</v>
      </c>
      <c r="G607" s="8">
        <v>2000</v>
      </c>
      <c r="H607" s="25">
        <v>5000</v>
      </c>
      <c r="I607" s="8" t="s">
        <v>89</v>
      </c>
      <c r="J607" s="8" t="s">
        <v>65</v>
      </c>
      <c r="K607" s="8"/>
      <c r="L607" s="8" t="s">
        <v>97</v>
      </c>
      <c r="M607" s="32" t="s">
        <v>30</v>
      </c>
      <c r="N607" s="32" t="str">
        <f t="shared" si="3"/>
        <v>Abril</v>
      </c>
      <c r="O607" s="24"/>
      <c r="P607" s="24"/>
    </row>
    <row r="608" spans="1:16" ht="96" customHeight="1" x14ac:dyDescent="0.25">
      <c r="A608" s="34">
        <v>166</v>
      </c>
      <c r="B608" s="8" t="s">
        <v>30</v>
      </c>
      <c r="C608" s="8" t="s">
        <v>632</v>
      </c>
      <c r="D608" s="8" t="s">
        <v>312</v>
      </c>
      <c r="E608" s="8" t="s">
        <v>503</v>
      </c>
      <c r="F608" s="8" t="s">
        <v>633</v>
      </c>
      <c r="G608" s="8">
        <v>1</v>
      </c>
      <c r="H608" s="25">
        <v>20000</v>
      </c>
      <c r="I608" s="8" t="s">
        <v>74</v>
      </c>
      <c r="J608" s="8" t="s">
        <v>65</v>
      </c>
      <c r="K608" s="8"/>
      <c r="L608" s="8" t="s">
        <v>66</v>
      </c>
      <c r="M608" s="32" t="s">
        <v>30</v>
      </c>
      <c r="N608" s="32" t="str">
        <f t="shared" si="3"/>
        <v>Julho</v>
      </c>
      <c r="O608" s="24"/>
      <c r="P608" s="24"/>
    </row>
    <row r="609" spans="1:16" ht="76.5" x14ac:dyDescent="0.25">
      <c r="A609" s="34">
        <v>167</v>
      </c>
      <c r="B609" s="8" t="s">
        <v>30</v>
      </c>
      <c r="C609" s="8" t="s">
        <v>634</v>
      </c>
      <c r="D609" s="8" t="s">
        <v>19</v>
      </c>
      <c r="E609" s="8" t="s">
        <v>99</v>
      </c>
      <c r="F609" s="8" t="s">
        <v>635</v>
      </c>
      <c r="G609" s="8">
        <v>12</v>
      </c>
      <c r="H609" s="25">
        <v>180000</v>
      </c>
      <c r="I609" s="8" t="s">
        <v>38</v>
      </c>
      <c r="J609" s="8" t="s">
        <v>65</v>
      </c>
      <c r="K609" s="8"/>
      <c r="L609" s="8" t="s">
        <v>66</v>
      </c>
      <c r="M609" s="32" t="s">
        <v>30</v>
      </c>
      <c r="N609" s="32" t="str">
        <f t="shared" si="3"/>
        <v>Dezembro</v>
      </c>
      <c r="O609" s="24"/>
      <c r="P609" s="24"/>
    </row>
    <row r="610" spans="1:16" ht="102" x14ac:dyDescent="0.25">
      <c r="A610" s="34">
        <v>168</v>
      </c>
      <c r="B610" s="8" t="s">
        <v>30</v>
      </c>
      <c r="C610" s="8" t="s">
        <v>636</v>
      </c>
      <c r="D610" s="8" t="s">
        <v>312</v>
      </c>
      <c r="E610" s="8" t="s">
        <v>637</v>
      </c>
      <c r="F610" s="8" t="s">
        <v>578</v>
      </c>
      <c r="G610" s="8">
        <v>1</v>
      </c>
      <c r="H610" s="25">
        <v>20000</v>
      </c>
      <c r="I610" s="8" t="s">
        <v>113</v>
      </c>
      <c r="J610" s="8" t="s">
        <v>65</v>
      </c>
      <c r="K610" s="8"/>
      <c r="L610" s="8" t="s">
        <v>66</v>
      </c>
      <c r="M610" s="32" t="s">
        <v>30</v>
      </c>
      <c r="N610" s="32" t="str">
        <f t="shared" ref="N610:N672" si="4">IF(I610="Janeiro","Dezembro",IF(I610="Fevereiro","Dezembro",IF(I610="Março","Janeiro",IF(I610="Abril","Janeiro",IF(I610="Maio","Fevereiro",IF(I610="Junho","Março",IF(I610="Julho","Abril",IF(I610="Agosto","Maio",IF(I610="Setembro","Junho",IF(I610="Outubro","Julho",IF(I610="Novembro","Agosto",IF(I610="Dezembro","Setembro"))))))))))))</f>
        <v>Março</v>
      </c>
      <c r="O610" s="8" t="s">
        <v>638</v>
      </c>
      <c r="P610" s="45">
        <v>46171</v>
      </c>
    </row>
    <row r="611" spans="1:16" ht="127.5" x14ac:dyDescent="0.25">
      <c r="A611" s="34">
        <v>169</v>
      </c>
      <c r="B611" s="8" t="s">
        <v>29</v>
      </c>
      <c r="C611" s="8" t="s">
        <v>639</v>
      </c>
      <c r="D611" s="8" t="s">
        <v>19</v>
      </c>
      <c r="E611" s="8" t="s">
        <v>609</v>
      </c>
      <c r="F611" s="8" t="s">
        <v>640</v>
      </c>
      <c r="G611" s="8">
        <v>1</v>
      </c>
      <c r="H611" s="25"/>
      <c r="I611" s="8" t="s">
        <v>38</v>
      </c>
      <c r="J611" s="8" t="s">
        <v>24</v>
      </c>
      <c r="K611" s="8"/>
      <c r="L611" s="8" t="s">
        <v>152</v>
      </c>
      <c r="M611" s="32" t="s">
        <v>30</v>
      </c>
      <c r="N611" s="32" t="str">
        <f t="shared" si="4"/>
        <v>Dezembro</v>
      </c>
      <c r="O611" s="24"/>
      <c r="P611" s="24"/>
    </row>
    <row r="612" spans="1:16" ht="44.25" customHeight="1" x14ac:dyDescent="0.25">
      <c r="A612" s="7">
        <v>170</v>
      </c>
      <c r="B612" s="8" t="s">
        <v>26</v>
      </c>
      <c r="C612" s="9" t="s">
        <v>641</v>
      </c>
      <c r="D612" s="9" t="s">
        <v>19</v>
      </c>
      <c r="E612" s="9" t="s">
        <v>642</v>
      </c>
      <c r="F612" s="9" t="s">
        <v>643</v>
      </c>
      <c r="G612" s="9" t="s">
        <v>22</v>
      </c>
      <c r="H612" s="25">
        <v>6000</v>
      </c>
      <c r="I612" s="9" t="s">
        <v>38</v>
      </c>
      <c r="J612" s="9" t="s">
        <v>24</v>
      </c>
      <c r="K612" s="9"/>
      <c r="L612" s="9" t="s">
        <v>66</v>
      </c>
      <c r="M612" s="12" t="s">
        <v>26</v>
      </c>
      <c r="N612" s="12" t="str">
        <f t="shared" si="4"/>
        <v>Dezembro</v>
      </c>
      <c r="O612" s="7" t="s">
        <v>644</v>
      </c>
      <c r="P612" s="31">
        <v>46020</v>
      </c>
    </row>
    <row r="613" spans="1:16" ht="36" customHeight="1" x14ac:dyDescent="0.25">
      <c r="A613" s="20"/>
      <c r="B613" s="8" t="s">
        <v>32</v>
      </c>
      <c r="C613" s="18"/>
      <c r="D613" s="18"/>
      <c r="E613" s="18"/>
      <c r="F613" s="18"/>
      <c r="G613" s="18"/>
      <c r="H613" s="25">
        <v>32000</v>
      </c>
      <c r="I613" s="18"/>
      <c r="J613" s="18"/>
      <c r="K613" s="18"/>
      <c r="L613" s="18"/>
      <c r="M613" s="19"/>
      <c r="N613" s="19"/>
      <c r="O613" s="20"/>
      <c r="P613" s="20"/>
    </row>
    <row r="614" spans="1:16" ht="52.5" customHeight="1" x14ac:dyDescent="0.25">
      <c r="A614" s="7">
        <v>171</v>
      </c>
      <c r="B614" s="8" t="s">
        <v>26</v>
      </c>
      <c r="C614" s="9" t="s">
        <v>645</v>
      </c>
      <c r="D614" s="9" t="s">
        <v>19</v>
      </c>
      <c r="E614" s="9" t="s">
        <v>642</v>
      </c>
      <c r="F614" s="9" t="s">
        <v>646</v>
      </c>
      <c r="G614" s="9" t="s">
        <v>22</v>
      </c>
      <c r="H614" s="25">
        <v>21000</v>
      </c>
      <c r="I614" s="9" t="s">
        <v>38</v>
      </c>
      <c r="J614" s="9" t="s">
        <v>24</v>
      </c>
      <c r="K614" s="9"/>
      <c r="L614" s="9" t="s">
        <v>66</v>
      </c>
      <c r="M614" s="12" t="s">
        <v>26</v>
      </c>
      <c r="N614" s="12" t="str">
        <f t="shared" si="4"/>
        <v>Dezembro</v>
      </c>
      <c r="O614" s="111" t="s">
        <v>647</v>
      </c>
      <c r="P614" s="112">
        <v>46020</v>
      </c>
    </row>
    <row r="615" spans="1:16" ht="29.25" customHeight="1" x14ac:dyDescent="0.25">
      <c r="A615" s="20"/>
      <c r="B615" s="8" t="s">
        <v>32</v>
      </c>
      <c r="C615" s="18"/>
      <c r="D615" s="18"/>
      <c r="E615" s="18"/>
      <c r="F615" s="18"/>
      <c r="G615" s="18"/>
      <c r="H615" s="25">
        <v>32000</v>
      </c>
      <c r="I615" s="18"/>
      <c r="J615" s="18"/>
      <c r="K615" s="18"/>
      <c r="L615" s="18"/>
      <c r="M615" s="19"/>
      <c r="N615" s="19"/>
      <c r="O615" s="113"/>
      <c r="P615" s="113"/>
    </row>
    <row r="616" spans="1:16" ht="43.5" customHeight="1" x14ac:dyDescent="0.25">
      <c r="A616" s="34">
        <v>172</v>
      </c>
      <c r="B616" s="8" t="s">
        <v>26</v>
      </c>
      <c r="C616" s="8" t="s">
        <v>648</v>
      </c>
      <c r="D616" s="8" t="s">
        <v>50</v>
      </c>
      <c r="E616" s="8" t="s">
        <v>120</v>
      </c>
      <c r="F616" s="8" t="s">
        <v>649</v>
      </c>
      <c r="G616" s="8" t="s">
        <v>70</v>
      </c>
      <c r="H616" s="25">
        <v>800000</v>
      </c>
      <c r="I616" s="8" t="s">
        <v>198</v>
      </c>
      <c r="J616" s="8" t="s">
        <v>65</v>
      </c>
      <c r="K616" s="8"/>
      <c r="L616" s="8" t="s">
        <v>45</v>
      </c>
      <c r="M616" s="32" t="s">
        <v>26</v>
      </c>
      <c r="N616" s="32" t="str">
        <f t="shared" si="4"/>
        <v>Fevereiro</v>
      </c>
      <c r="O616" s="24"/>
      <c r="P616" s="24"/>
    </row>
    <row r="617" spans="1:16" ht="33.75" customHeight="1" x14ac:dyDescent="0.25">
      <c r="A617" s="7">
        <v>173</v>
      </c>
      <c r="B617" s="8" t="s">
        <v>26</v>
      </c>
      <c r="C617" s="9" t="s">
        <v>650</v>
      </c>
      <c r="D617" s="9" t="s">
        <v>651</v>
      </c>
      <c r="E617" s="9" t="s">
        <v>652</v>
      </c>
      <c r="F617" s="9" t="s">
        <v>653</v>
      </c>
      <c r="G617" s="8" t="s">
        <v>654</v>
      </c>
      <c r="H617" s="25">
        <v>16000</v>
      </c>
      <c r="I617" s="8" t="s">
        <v>38</v>
      </c>
      <c r="J617" s="9" t="s">
        <v>24</v>
      </c>
      <c r="K617" s="9"/>
      <c r="L617" s="9" t="s">
        <v>66</v>
      </c>
      <c r="M617" s="12" t="s">
        <v>26</v>
      </c>
      <c r="N617" s="12" t="str">
        <f t="shared" si="4"/>
        <v>Dezembro</v>
      </c>
      <c r="O617" s="9" t="s">
        <v>655</v>
      </c>
      <c r="P617" s="13">
        <v>46038</v>
      </c>
    </row>
    <row r="618" spans="1:16" ht="29.25" customHeight="1" x14ac:dyDescent="0.25">
      <c r="A618" s="20"/>
      <c r="B618" s="8" t="s">
        <v>34</v>
      </c>
      <c r="C618" s="18"/>
      <c r="D618" s="18"/>
      <c r="E618" s="18"/>
      <c r="F618" s="18"/>
      <c r="G618" s="8" t="s">
        <v>656</v>
      </c>
      <c r="H618" s="25">
        <v>140000</v>
      </c>
      <c r="I618" s="8" t="s">
        <v>44</v>
      </c>
      <c r="J618" s="18"/>
      <c r="K618" s="18"/>
      <c r="L618" s="18"/>
      <c r="M618" s="19"/>
      <c r="N618" s="19"/>
      <c r="O618" s="18"/>
      <c r="P618" s="18"/>
    </row>
    <row r="619" spans="1:16" ht="30" customHeight="1" x14ac:dyDescent="0.25">
      <c r="A619" s="34">
        <v>174</v>
      </c>
      <c r="B619" s="8" t="s">
        <v>26</v>
      </c>
      <c r="C619" s="8" t="s">
        <v>657</v>
      </c>
      <c r="D619" s="8" t="s">
        <v>19</v>
      </c>
      <c r="E619" s="8" t="s">
        <v>99</v>
      </c>
      <c r="F619" s="8" t="s">
        <v>658</v>
      </c>
      <c r="G619" s="8" t="s">
        <v>22</v>
      </c>
      <c r="H619" s="25">
        <v>360000</v>
      </c>
      <c r="I619" s="8" t="s">
        <v>38</v>
      </c>
      <c r="J619" s="8" t="s">
        <v>65</v>
      </c>
      <c r="K619" s="8"/>
      <c r="L619" s="8" t="s">
        <v>25</v>
      </c>
      <c r="M619" s="32" t="s">
        <v>26</v>
      </c>
      <c r="N619" s="32" t="str">
        <f t="shared" si="4"/>
        <v>Dezembro</v>
      </c>
      <c r="O619" s="34" t="s">
        <v>659</v>
      </c>
      <c r="P619" s="40">
        <v>45662</v>
      </c>
    </row>
    <row r="620" spans="1:16" ht="89.25" x14ac:dyDescent="0.25">
      <c r="A620" s="34">
        <v>175</v>
      </c>
      <c r="B620" s="8" t="s">
        <v>26</v>
      </c>
      <c r="C620" s="8" t="s">
        <v>660</v>
      </c>
      <c r="D620" s="8" t="s">
        <v>50</v>
      </c>
      <c r="E620" s="8" t="s">
        <v>120</v>
      </c>
      <c r="F620" s="8" t="s">
        <v>661</v>
      </c>
      <c r="G620" s="8" t="s">
        <v>22</v>
      </c>
      <c r="H620" s="25">
        <v>2000000</v>
      </c>
      <c r="I620" s="8" t="s">
        <v>38</v>
      </c>
      <c r="J620" s="8" t="s">
        <v>24</v>
      </c>
      <c r="K620" s="8"/>
      <c r="L620" s="8" t="s">
        <v>25</v>
      </c>
      <c r="M620" s="32" t="s">
        <v>26</v>
      </c>
      <c r="N620" s="32" t="str">
        <f t="shared" si="4"/>
        <v>Dezembro</v>
      </c>
      <c r="O620" s="8" t="s">
        <v>662</v>
      </c>
      <c r="P620" s="45" t="s">
        <v>663</v>
      </c>
    </row>
    <row r="621" spans="1:16" ht="38.25" x14ac:dyDescent="0.25">
      <c r="A621" s="34">
        <v>176</v>
      </c>
      <c r="B621" s="8" t="s">
        <v>26</v>
      </c>
      <c r="C621" s="8" t="s">
        <v>664</v>
      </c>
      <c r="D621" s="8" t="s">
        <v>651</v>
      </c>
      <c r="E621" s="8" t="s">
        <v>665</v>
      </c>
      <c r="F621" s="8" t="s">
        <v>666</v>
      </c>
      <c r="G621" s="8" t="s">
        <v>22</v>
      </c>
      <c r="H621" s="25">
        <v>28800000</v>
      </c>
      <c r="I621" s="8" t="s">
        <v>38</v>
      </c>
      <c r="J621" s="8" t="s">
        <v>24</v>
      </c>
      <c r="K621" s="8"/>
      <c r="L621" s="8" t="s">
        <v>25</v>
      </c>
      <c r="M621" s="32" t="s">
        <v>26</v>
      </c>
      <c r="N621" s="32" t="str">
        <f t="shared" si="4"/>
        <v>Dezembro</v>
      </c>
      <c r="O621" s="8" t="s">
        <v>667</v>
      </c>
      <c r="P621" s="45">
        <v>46037</v>
      </c>
    </row>
    <row r="622" spans="1:16" ht="63.75" x14ac:dyDescent="0.25">
      <c r="A622" s="7">
        <v>177</v>
      </c>
      <c r="B622" s="8" t="s">
        <v>26</v>
      </c>
      <c r="C622" s="9" t="s">
        <v>668</v>
      </c>
      <c r="D622" s="9" t="s">
        <v>651</v>
      </c>
      <c r="E622" s="9" t="s">
        <v>669</v>
      </c>
      <c r="F622" s="8" t="s">
        <v>670</v>
      </c>
      <c r="G622" s="8">
        <v>1</v>
      </c>
      <c r="H622" s="25">
        <v>150000</v>
      </c>
      <c r="I622" s="8" t="s">
        <v>69</v>
      </c>
      <c r="J622" s="8" t="s">
        <v>65</v>
      </c>
      <c r="K622" s="8"/>
      <c r="L622" s="9" t="s">
        <v>86</v>
      </c>
      <c r="M622" s="12" t="s">
        <v>26</v>
      </c>
      <c r="N622" s="32" t="str">
        <f t="shared" si="4"/>
        <v>Janeiro</v>
      </c>
      <c r="O622" s="26"/>
      <c r="P622" s="26"/>
    </row>
    <row r="623" spans="1:16" ht="102" x14ac:dyDescent="0.25">
      <c r="A623" s="20"/>
      <c r="B623" s="8" t="s">
        <v>36</v>
      </c>
      <c r="C623" s="18"/>
      <c r="D623" s="18"/>
      <c r="E623" s="18"/>
      <c r="F623" s="8" t="s">
        <v>671</v>
      </c>
      <c r="G623" s="8">
        <v>1</v>
      </c>
      <c r="H623" s="25">
        <v>30000</v>
      </c>
      <c r="I623" s="8" t="s">
        <v>44</v>
      </c>
      <c r="J623" s="8" t="s">
        <v>24</v>
      </c>
      <c r="K623" s="8"/>
      <c r="L623" s="18"/>
      <c r="M623" s="19"/>
      <c r="N623" s="32" t="str">
        <f t="shared" si="4"/>
        <v>Dezembro</v>
      </c>
      <c r="O623" s="30"/>
      <c r="P623" s="30"/>
    </row>
    <row r="624" spans="1:16" ht="41.25" customHeight="1" x14ac:dyDescent="0.25">
      <c r="A624" s="34">
        <v>178</v>
      </c>
      <c r="B624" s="8" t="s">
        <v>26</v>
      </c>
      <c r="C624" s="8" t="s">
        <v>672</v>
      </c>
      <c r="D624" s="8" t="s">
        <v>651</v>
      </c>
      <c r="E624" s="8" t="s">
        <v>665</v>
      </c>
      <c r="F624" s="8" t="s">
        <v>666</v>
      </c>
      <c r="G624" s="8" t="s">
        <v>22</v>
      </c>
      <c r="H624" s="25">
        <v>420000</v>
      </c>
      <c r="I624" s="8" t="s">
        <v>38</v>
      </c>
      <c r="J624" s="8" t="s">
        <v>24</v>
      </c>
      <c r="K624" s="8"/>
      <c r="L624" s="8" t="s">
        <v>25</v>
      </c>
      <c r="M624" s="32" t="s">
        <v>26</v>
      </c>
      <c r="N624" s="32" t="str">
        <f t="shared" si="4"/>
        <v>Dezembro</v>
      </c>
      <c r="O624" s="34" t="s">
        <v>673</v>
      </c>
      <c r="P624" s="40">
        <v>46037</v>
      </c>
    </row>
    <row r="625" spans="1:16" ht="42" customHeight="1" x14ac:dyDescent="0.25">
      <c r="A625" s="34">
        <v>179</v>
      </c>
      <c r="B625" s="8" t="s">
        <v>26</v>
      </c>
      <c r="C625" s="114" t="s">
        <v>674</v>
      </c>
      <c r="D625" s="8" t="s">
        <v>651</v>
      </c>
      <c r="E625" s="8" t="s">
        <v>675</v>
      </c>
      <c r="F625" s="8" t="s">
        <v>676</v>
      </c>
      <c r="G625" s="8">
        <v>1</v>
      </c>
      <c r="H625" s="25">
        <v>8000</v>
      </c>
      <c r="I625" s="8" t="s">
        <v>23</v>
      </c>
      <c r="J625" s="8" t="s">
        <v>65</v>
      </c>
      <c r="K625" s="8"/>
      <c r="L625" s="8" t="s">
        <v>97</v>
      </c>
      <c r="M625" s="32" t="s">
        <v>26</v>
      </c>
      <c r="N625" s="32" t="str">
        <f t="shared" si="4"/>
        <v>Junho</v>
      </c>
      <c r="O625" s="24"/>
      <c r="P625" s="24"/>
    </row>
    <row r="626" spans="1:16" ht="42" customHeight="1" x14ac:dyDescent="0.25">
      <c r="A626" s="34">
        <v>180</v>
      </c>
      <c r="B626" s="8" t="s">
        <v>26</v>
      </c>
      <c r="C626" s="8" t="s">
        <v>677</v>
      </c>
      <c r="D626" s="8" t="s">
        <v>651</v>
      </c>
      <c r="E626" s="8" t="s">
        <v>675</v>
      </c>
      <c r="F626" s="8" t="s">
        <v>676</v>
      </c>
      <c r="G626" s="8" t="s">
        <v>22</v>
      </c>
      <c r="H626" s="25">
        <v>50000</v>
      </c>
      <c r="I626" s="8" t="s">
        <v>38</v>
      </c>
      <c r="J626" s="8" t="s">
        <v>65</v>
      </c>
      <c r="K626" s="8"/>
      <c r="L626" s="8" t="s">
        <v>562</v>
      </c>
      <c r="M626" s="32" t="s">
        <v>26</v>
      </c>
      <c r="N626" s="32" t="str">
        <f t="shared" si="4"/>
        <v>Dezembro</v>
      </c>
      <c r="O626" s="8" t="s">
        <v>678</v>
      </c>
      <c r="P626" s="45" t="s">
        <v>679</v>
      </c>
    </row>
    <row r="627" spans="1:16" ht="41.25" customHeight="1" x14ac:dyDescent="0.25">
      <c r="A627" s="34">
        <v>181</v>
      </c>
      <c r="B627" s="8" t="s">
        <v>26</v>
      </c>
      <c r="C627" s="8" t="s">
        <v>680</v>
      </c>
      <c r="D627" s="8" t="s">
        <v>19</v>
      </c>
      <c r="E627" s="8" t="s">
        <v>642</v>
      </c>
      <c r="F627" s="34" t="s">
        <v>681</v>
      </c>
      <c r="G627" s="8" t="s">
        <v>22</v>
      </c>
      <c r="H627" s="25">
        <v>2500</v>
      </c>
      <c r="I627" s="8" t="s">
        <v>38</v>
      </c>
      <c r="J627" s="8" t="s">
        <v>24</v>
      </c>
      <c r="K627" s="8"/>
      <c r="L627" s="8" t="s">
        <v>25</v>
      </c>
      <c r="M627" s="32" t="s">
        <v>26</v>
      </c>
      <c r="N627" s="32" t="str">
        <f t="shared" si="4"/>
        <v>Dezembro</v>
      </c>
      <c r="O627" s="34" t="s">
        <v>682</v>
      </c>
      <c r="P627" s="40">
        <v>46020</v>
      </c>
    </row>
    <row r="628" spans="1:16" ht="42.75" customHeight="1" x14ac:dyDescent="0.25">
      <c r="A628" s="34">
        <v>182</v>
      </c>
      <c r="B628" s="8" t="s">
        <v>26</v>
      </c>
      <c r="C628" s="8" t="s">
        <v>683</v>
      </c>
      <c r="D628" s="8" t="s">
        <v>50</v>
      </c>
      <c r="E628" s="8" t="s">
        <v>120</v>
      </c>
      <c r="F628" s="8" t="s">
        <v>684</v>
      </c>
      <c r="G628" s="8" t="s">
        <v>22</v>
      </c>
      <c r="H628" s="25">
        <v>48000</v>
      </c>
      <c r="I628" s="8" t="s">
        <v>38</v>
      </c>
      <c r="J628" s="8" t="s">
        <v>65</v>
      </c>
      <c r="K628" s="8"/>
      <c r="L628" s="8" t="s">
        <v>25</v>
      </c>
      <c r="M628" s="32" t="s">
        <v>26</v>
      </c>
      <c r="N628" s="32" t="str">
        <f t="shared" si="4"/>
        <v>Dezembro</v>
      </c>
      <c r="O628" s="8" t="s">
        <v>685</v>
      </c>
      <c r="P628" s="45" t="s">
        <v>686</v>
      </c>
    </row>
    <row r="629" spans="1:16" ht="53.25" customHeight="1" x14ac:dyDescent="0.25">
      <c r="A629" s="34">
        <v>183</v>
      </c>
      <c r="B629" s="8" t="s">
        <v>26</v>
      </c>
      <c r="C629" s="8" t="s">
        <v>687</v>
      </c>
      <c r="D629" s="8" t="s">
        <v>651</v>
      </c>
      <c r="E629" s="8" t="s">
        <v>688</v>
      </c>
      <c r="F629" s="8" t="s">
        <v>689</v>
      </c>
      <c r="G629" s="8" t="s">
        <v>22</v>
      </c>
      <c r="H629" s="25">
        <v>1080000</v>
      </c>
      <c r="I629" s="8" t="s">
        <v>38</v>
      </c>
      <c r="J629" s="8" t="s">
        <v>24</v>
      </c>
      <c r="K629" s="8"/>
      <c r="L629" s="8" t="s">
        <v>25</v>
      </c>
      <c r="M629" s="32" t="s">
        <v>26</v>
      </c>
      <c r="N629" s="32" t="str">
        <f t="shared" si="4"/>
        <v>Dezembro</v>
      </c>
      <c r="O629" s="24"/>
      <c r="P629" s="24"/>
    </row>
    <row r="630" spans="1:16" ht="53.25" customHeight="1" x14ac:dyDescent="0.25">
      <c r="A630" s="115">
        <v>184</v>
      </c>
      <c r="B630" s="8" t="s">
        <v>26</v>
      </c>
      <c r="C630" s="27" t="s">
        <v>690</v>
      </c>
      <c r="D630" s="27" t="s">
        <v>651</v>
      </c>
      <c r="E630" s="27" t="s">
        <v>691</v>
      </c>
      <c r="F630" s="27" t="s">
        <v>692</v>
      </c>
      <c r="G630" s="27" t="s">
        <v>22</v>
      </c>
      <c r="H630" s="25">
        <v>4000000</v>
      </c>
      <c r="I630" s="27" t="s">
        <v>38</v>
      </c>
      <c r="J630" s="27" t="s">
        <v>24</v>
      </c>
      <c r="K630" s="27"/>
      <c r="L630" s="27" t="s">
        <v>25</v>
      </c>
      <c r="M630" s="33" t="s">
        <v>26</v>
      </c>
      <c r="N630" s="33" t="str">
        <f t="shared" si="4"/>
        <v>Dezembro</v>
      </c>
      <c r="O630" s="24"/>
      <c r="P630" s="24"/>
    </row>
    <row r="631" spans="1:16" ht="29.25" customHeight="1" x14ac:dyDescent="0.25">
      <c r="A631" s="7">
        <v>185</v>
      </c>
      <c r="B631" s="8" t="s">
        <v>26</v>
      </c>
      <c r="C631" s="9" t="s">
        <v>693</v>
      </c>
      <c r="D631" s="9" t="s">
        <v>50</v>
      </c>
      <c r="E631" s="9" t="s">
        <v>694</v>
      </c>
      <c r="F631" s="9" t="s">
        <v>695</v>
      </c>
      <c r="G631" s="9" t="s">
        <v>22</v>
      </c>
      <c r="H631" s="25">
        <v>340000</v>
      </c>
      <c r="I631" s="9" t="s">
        <v>38</v>
      </c>
      <c r="J631" s="9" t="s">
        <v>24</v>
      </c>
      <c r="K631" s="9"/>
      <c r="L631" s="9" t="s">
        <v>25</v>
      </c>
      <c r="M631" s="12" t="s">
        <v>26</v>
      </c>
      <c r="N631" s="12" t="str">
        <f t="shared" si="4"/>
        <v>Dezembro</v>
      </c>
      <c r="O631" s="26"/>
      <c r="P631" s="26"/>
    </row>
    <row r="632" spans="1:16" ht="27.75" customHeight="1" x14ac:dyDescent="0.25">
      <c r="A632" s="20"/>
      <c r="B632" s="8" t="s">
        <v>36</v>
      </c>
      <c r="C632" s="18"/>
      <c r="D632" s="18"/>
      <c r="E632" s="18"/>
      <c r="F632" s="18"/>
      <c r="G632" s="18"/>
      <c r="H632" s="25">
        <v>41160</v>
      </c>
      <c r="I632" s="18"/>
      <c r="J632" s="18"/>
      <c r="K632" s="18"/>
      <c r="L632" s="18"/>
      <c r="M632" s="19"/>
      <c r="N632" s="19"/>
      <c r="O632" s="30"/>
      <c r="P632" s="30"/>
    </row>
    <row r="633" spans="1:16" ht="76.5" x14ac:dyDescent="0.25">
      <c r="A633" s="34">
        <v>186</v>
      </c>
      <c r="B633" s="8" t="s">
        <v>26</v>
      </c>
      <c r="C633" s="8" t="s">
        <v>696</v>
      </c>
      <c r="D633" s="8" t="s">
        <v>50</v>
      </c>
      <c r="E633" s="8" t="s">
        <v>120</v>
      </c>
      <c r="F633" s="8" t="s">
        <v>697</v>
      </c>
      <c r="G633" s="8" t="s">
        <v>22</v>
      </c>
      <c r="H633" s="25">
        <v>100000</v>
      </c>
      <c r="I633" s="8" t="s">
        <v>38</v>
      </c>
      <c r="J633" s="8" t="s">
        <v>24</v>
      </c>
      <c r="K633" s="8"/>
      <c r="L633" s="8" t="s">
        <v>25</v>
      </c>
      <c r="M633" s="32" t="s">
        <v>26</v>
      </c>
      <c r="N633" s="32" t="str">
        <f t="shared" si="4"/>
        <v>Dezembro</v>
      </c>
      <c r="O633" s="8" t="s">
        <v>698</v>
      </c>
      <c r="P633" s="45">
        <v>46078</v>
      </c>
    </row>
    <row r="634" spans="1:16" ht="38.25" x14ac:dyDescent="0.25">
      <c r="A634" s="34">
        <v>187</v>
      </c>
      <c r="B634" s="8" t="s">
        <v>26</v>
      </c>
      <c r="C634" s="8" t="s">
        <v>699</v>
      </c>
      <c r="D634" s="8" t="s">
        <v>50</v>
      </c>
      <c r="E634" s="8" t="s">
        <v>700</v>
      </c>
      <c r="F634" s="8" t="s">
        <v>701</v>
      </c>
      <c r="G634" s="8" t="s">
        <v>22</v>
      </c>
      <c r="H634" s="25">
        <v>38000</v>
      </c>
      <c r="I634" s="8" t="s">
        <v>38</v>
      </c>
      <c r="J634" s="8" t="s">
        <v>24</v>
      </c>
      <c r="K634" s="8"/>
      <c r="L634" s="8" t="s">
        <v>25</v>
      </c>
      <c r="M634" s="32" t="s">
        <v>26</v>
      </c>
      <c r="N634" s="32" t="str">
        <f t="shared" si="4"/>
        <v>Dezembro</v>
      </c>
      <c r="O634" s="34" t="s">
        <v>702</v>
      </c>
      <c r="P634" s="40">
        <v>46022</v>
      </c>
    </row>
    <row r="635" spans="1:16" ht="40.5" customHeight="1" x14ac:dyDescent="0.25">
      <c r="A635" s="34">
        <v>188</v>
      </c>
      <c r="B635" s="8" t="s">
        <v>26</v>
      </c>
      <c r="C635" s="8" t="s">
        <v>703</v>
      </c>
      <c r="D635" s="8" t="s">
        <v>50</v>
      </c>
      <c r="E635" s="8" t="s">
        <v>704</v>
      </c>
      <c r="F635" s="8" t="s">
        <v>705</v>
      </c>
      <c r="G635" s="8" t="s">
        <v>22</v>
      </c>
      <c r="H635" s="25">
        <v>24000</v>
      </c>
      <c r="I635" s="8" t="s">
        <v>38</v>
      </c>
      <c r="J635" s="8" t="s">
        <v>24</v>
      </c>
      <c r="K635" s="8"/>
      <c r="L635" s="8" t="s">
        <v>25</v>
      </c>
      <c r="M635" s="32" t="s">
        <v>26</v>
      </c>
      <c r="N635" s="32" t="str">
        <f t="shared" si="4"/>
        <v>Dezembro</v>
      </c>
      <c r="O635" s="24"/>
      <c r="P635" s="24"/>
    </row>
    <row r="636" spans="1:16" ht="76.5" x14ac:dyDescent="0.25">
      <c r="A636" s="34">
        <v>189</v>
      </c>
      <c r="B636" s="8" t="s">
        <v>26</v>
      </c>
      <c r="C636" s="8" t="s">
        <v>706</v>
      </c>
      <c r="D636" s="8" t="s">
        <v>50</v>
      </c>
      <c r="E636" s="8" t="s">
        <v>707</v>
      </c>
      <c r="F636" s="8" t="s">
        <v>708</v>
      </c>
      <c r="G636" s="8" t="s">
        <v>22</v>
      </c>
      <c r="H636" s="25">
        <v>300000</v>
      </c>
      <c r="I636" s="8" t="s">
        <v>38</v>
      </c>
      <c r="J636" s="8" t="s">
        <v>24</v>
      </c>
      <c r="K636" s="8"/>
      <c r="L636" s="8" t="s">
        <v>25</v>
      </c>
      <c r="M636" s="32" t="s">
        <v>26</v>
      </c>
      <c r="N636" s="32" t="str">
        <f t="shared" si="4"/>
        <v>Dezembro</v>
      </c>
      <c r="O636" s="8" t="s">
        <v>709</v>
      </c>
      <c r="P636" s="45" t="s">
        <v>710</v>
      </c>
    </row>
    <row r="637" spans="1:16" ht="27" customHeight="1" x14ac:dyDescent="0.25">
      <c r="A637" s="7">
        <v>190</v>
      </c>
      <c r="B637" s="8" t="s">
        <v>26</v>
      </c>
      <c r="C637" s="9" t="s">
        <v>711</v>
      </c>
      <c r="D637" s="9" t="s">
        <v>19</v>
      </c>
      <c r="E637" s="9" t="s">
        <v>124</v>
      </c>
      <c r="F637" s="9" t="s">
        <v>712</v>
      </c>
      <c r="G637" s="8">
        <v>48</v>
      </c>
      <c r="H637" s="25">
        <v>50000</v>
      </c>
      <c r="I637" s="9" t="s">
        <v>38</v>
      </c>
      <c r="J637" s="9" t="s">
        <v>24</v>
      </c>
      <c r="K637" s="9"/>
      <c r="L637" s="9" t="s">
        <v>45</v>
      </c>
      <c r="M637" s="12" t="s">
        <v>26</v>
      </c>
      <c r="N637" s="12" t="str">
        <f t="shared" si="4"/>
        <v>Dezembro</v>
      </c>
      <c r="O637" s="26"/>
      <c r="P637" s="26"/>
    </row>
    <row r="638" spans="1:16" ht="29.25" customHeight="1" x14ac:dyDescent="0.25">
      <c r="A638" s="20"/>
      <c r="B638" s="8" t="s">
        <v>36</v>
      </c>
      <c r="C638" s="18"/>
      <c r="D638" s="18"/>
      <c r="E638" s="18"/>
      <c r="F638" s="18"/>
      <c r="G638" s="8" t="s">
        <v>70</v>
      </c>
      <c r="H638" s="25">
        <v>1500</v>
      </c>
      <c r="I638" s="18"/>
      <c r="J638" s="18"/>
      <c r="K638" s="18"/>
      <c r="L638" s="18"/>
      <c r="M638" s="19"/>
      <c r="N638" s="19"/>
      <c r="O638" s="30"/>
      <c r="P638" s="30"/>
    </row>
    <row r="639" spans="1:16" ht="27.75" customHeight="1" x14ac:dyDescent="0.25">
      <c r="A639" s="7">
        <v>191</v>
      </c>
      <c r="B639" s="8" t="s">
        <v>26</v>
      </c>
      <c r="C639" s="9" t="s">
        <v>713</v>
      </c>
      <c r="D639" s="9" t="s">
        <v>103</v>
      </c>
      <c r="E639" s="9" t="s">
        <v>714</v>
      </c>
      <c r="F639" s="9" t="s">
        <v>715</v>
      </c>
      <c r="G639" s="8">
        <v>10</v>
      </c>
      <c r="H639" s="25">
        <v>15000</v>
      </c>
      <c r="I639" s="9" t="s">
        <v>69</v>
      </c>
      <c r="J639" s="9" t="s">
        <v>65</v>
      </c>
      <c r="K639" s="9"/>
      <c r="L639" s="9" t="s">
        <v>45</v>
      </c>
      <c r="M639" s="12" t="s">
        <v>26</v>
      </c>
      <c r="N639" s="12" t="str">
        <f t="shared" si="4"/>
        <v>Janeiro</v>
      </c>
      <c r="O639" s="26"/>
      <c r="P639" s="26"/>
    </row>
    <row r="640" spans="1:16" ht="22.5" customHeight="1" x14ac:dyDescent="0.25">
      <c r="A640" s="14"/>
      <c r="B640" s="8" t="s">
        <v>34</v>
      </c>
      <c r="C640" s="15"/>
      <c r="D640" s="15"/>
      <c r="E640" s="15"/>
      <c r="F640" s="15"/>
      <c r="G640" s="8">
        <v>5</v>
      </c>
      <c r="H640" s="25">
        <v>12000</v>
      </c>
      <c r="I640" s="15"/>
      <c r="J640" s="15"/>
      <c r="K640" s="15"/>
      <c r="L640" s="15"/>
      <c r="M640" s="17"/>
      <c r="N640" s="17"/>
      <c r="O640" s="28"/>
      <c r="P640" s="28"/>
    </row>
    <row r="641" spans="1:16" ht="22.5" customHeight="1" x14ac:dyDescent="0.25">
      <c r="A641" s="14"/>
      <c r="B641" s="8" t="s">
        <v>36</v>
      </c>
      <c r="C641" s="15"/>
      <c r="D641" s="15"/>
      <c r="E641" s="15"/>
      <c r="F641" s="15"/>
      <c r="G641" s="8">
        <v>5</v>
      </c>
      <c r="H641" s="25">
        <v>8000</v>
      </c>
      <c r="I641" s="15"/>
      <c r="J641" s="15"/>
      <c r="K641" s="15"/>
      <c r="L641" s="15"/>
      <c r="M641" s="17"/>
      <c r="N641" s="17"/>
      <c r="O641" s="28"/>
      <c r="P641" s="28"/>
    </row>
    <row r="642" spans="1:16" ht="30.75" customHeight="1" x14ac:dyDescent="0.25">
      <c r="A642" s="20"/>
      <c r="B642" s="8" t="s">
        <v>31</v>
      </c>
      <c r="C642" s="18"/>
      <c r="D642" s="18"/>
      <c r="E642" s="18"/>
      <c r="F642" s="18"/>
      <c r="G642" s="8">
        <v>2</v>
      </c>
      <c r="H642" s="25">
        <v>3200</v>
      </c>
      <c r="I642" s="18"/>
      <c r="J642" s="18"/>
      <c r="K642" s="18"/>
      <c r="L642" s="18"/>
      <c r="M642" s="19"/>
      <c r="N642" s="19"/>
      <c r="O642" s="30"/>
      <c r="P642" s="30"/>
    </row>
    <row r="643" spans="1:16" ht="106.5" customHeight="1" x14ac:dyDescent="0.25">
      <c r="A643" s="34">
        <v>192</v>
      </c>
      <c r="B643" s="8" t="s">
        <v>26</v>
      </c>
      <c r="C643" s="8" t="s">
        <v>716</v>
      </c>
      <c r="D643" s="8" t="s">
        <v>19</v>
      </c>
      <c r="E643" s="8" t="s">
        <v>717</v>
      </c>
      <c r="F643" s="8" t="s">
        <v>718</v>
      </c>
      <c r="G643" s="8">
        <v>1</v>
      </c>
      <c r="H643" s="25">
        <v>48000</v>
      </c>
      <c r="I643" s="8" t="s">
        <v>198</v>
      </c>
      <c r="J643" s="8" t="s">
        <v>65</v>
      </c>
      <c r="K643" s="8"/>
      <c r="L643" s="8" t="s">
        <v>562</v>
      </c>
      <c r="M643" s="32" t="s">
        <v>26</v>
      </c>
      <c r="N643" s="32" t="str">
        <f t="shared" si="4"/>
        <v>Fevereiro</v>
      </c>
      <c r="O643" s="24"/>
      <c r="P643" s="24"/>
    </row>
    <row r="644" spans="1:16" ht="31.5" customHeight="1" x14ac:dyDescent="0.25">
      <c r="A644" s="7">
        <v>193</v>
      </c>
      <c r="B644" s="8" t="s">
        <v>46</v>
      </c>
      <c r="C644" s="9" t="s">
        <v>719</v>
      </c>
      <c r="D644" s="9" t="s">
        <v>50</v>
      </c>
      <c r="E644" s="9" t="s">
        <v>120</v>
      </c>
      <c r="F644" s="9" t="s">
        <v>720</v>
      </c>
      <c r="G644" s="8">
        <v>1</v>
      </c>
      <c r="H644" s="25">
        <v>2000</v>
      </c>
      <c r="I644" s="9" t="s">
        <v>38</v>
      </c>
      <c r="J644" s="9" t="s">
        <v>24</v>
      </c>
      <c r="K644" s="9"/>
      <c r="L644" s="9" t="s">
        <v>97</v>
      </c>
      <c r="M644" s="12" t="s">
        <v>46</v>
      </c>
      <c r="N644" s="12" t="str">
        <f t="shared" si="4"/>
        <v>Dezembro</v>
      </c>
      <c r="O644" s="9" t="s">
        <v>721</v>
      </c>
      <c r="P644" s="13">
        <v>46086</v>
      </c>
    </row>
    <row r="645" spans="1:16" ht="24.75" customHeight="1" x14ac:dyDescent="0.25">
      <c r="A645" s="20"/>
      <c r="B645" s="35" t="s">
        <v>47</v>
      </c>
      <c r="C645" s="18"/>
      <c r="D645" s="18"/>
      <c r="E645" s="18"/>
      <c r="F645" s="18"/>
      <c r="G645" s="35">
        <v>1</v>
      </c>
      <c r="H645" s="36">
        <v>2000</v>
      </c>
      <c r="I645" s="18"/>
      <c r="J645" s="18"/>
      <c r="K645" s="18"/>
      <c r="L645" s="18"/>
      <c r="M645" s="19"/>
      <c r="N645" s="19"/>
      <c r="O645" s="18"/>
      <c r="P645" s="18"/>
    </row>
    <row r="646" spans="1:16" ht="44.25" customHeight="1" x14ac:dyDescent="0.25">
      <c r="A646" s="7">
        <v>194</v>
      </c>
      <c r="B646" s="8" t="s">
        <v>46</v>
      </c>
      <c r="C646" s="9" t="s">
        <v>722</v>
      </c>
      <c r="D646" s="9" t="s">
        <v>103</v>
      </c>
      <c r="E646" s="9" t="s">
        <v>182</v>
      </c>
      <c r="F646" s="9" t="s">
        <v>723</v>
      </c>
      <c r="G646" s="8">
        <v>5</v>
      </c>
      <c r="H646" s="25">
        <v>750</v>
      </c>
      <c r="I646" s="9" t="s">
        <v>44</v>
      </c>
      <c r="J646" s="9" t="s">
        <v>390</v>
      </c>
      <c r="K646" s="9"/>
      <c r="L646" s="9" t="s">
        <v>45</v>
      </c>
      <c r="M646" s="12" t="s">
        <v>32</v>
      </c>
      <c r="N646" s="12" t="str">
        <f t="shared" si="4"/>
        <v>Dezembro</v>
      </c>
      <c r="O646" s="26"/>
      <c r="P646" s="26"/>
    </row>
    <row r="647" spans="1:16" ht="47.25" customHeight="1" x14ac:dyDescent="0.25">
      <c r="A647" s="14"/>
      <c r="B647" s="8" t="s">
        <v>34</v>
      </c>
      <c r="C647" s="15"/>
      <c r="D647" s="15"/>
      <c r="E647" s="15"/>
      <c r="F647" s="15"/>
      <c r="G647" s="8">
        <v>30</v>
      </c>
      <c r="H647" s="25">
        <v>15000</v>
      </c>
      <c r="I647" s="15"/>
      <c r="J647" s="15"/>
      <c r="K647" s="15"/>
      <c r="L647" s="15"/>
      <c r="M647" s="17"/>
      <c r="N647" s="17"/>
      <c r="O647" s="28"/>
      <c r="P647" s="28"/>
    </row>
    <row r="648" spans="1:16" ht="41.25" customHeight="1" x14ac:dyDescent="0.25">
      <c r="A648" s="20"/>
      <c r="B648" s="8" t="s">
        <v>31</v>
      </c>
      <c r="C648" s="18"/>
      <c r="D648" s="18"/>
      <c r="E648" s="18"/>
      <c r="F648" s="18"/>
      <c r="G648" s="8">
        <v>8</v>
      </c>
      <c r="H648" s="25">
        <v>2075</v>
      </c>
      <c r="I648" s="18"/>
      <c r="J648" s="18"/>
      <c r="K648" s="18"/>
      <c r="L648" s="18"/>
      <c r="M648" s="19"/>
      <c r="N648" s="19"/>
      <c r="O648" s="30"/>
      <c r="P648" s="30"/>
    </row>
    <row r="649" spans="1:16" ht="24" customHeight="1" x14ac:dyDescent="0.25">
      <c r="A649" s="7">
        <v>195</v>
      </c>
      <c r="B649" s="8" t="s">
        <v>31</v>
      </c>
      <c r="C649" s="9" t="s">
        <v>724</v>
      </c>
      <c r="D649" s="9" t="s">
        <v>41</v>
      </c>
      <c r="E649" s="9" t="s">
        <v>261</v>
      </c>
      <c r="F649" s="9" t="s">
        <v>725</v>
      </c>
      <c r="G649" s="9" t="s">
        <v>70</v>
      </c>
      <c r="H649" s="25">
        <v>100000</v>
      </c>
      <c r="I649" s="8" t="s">
        <v>69</v>
      </c>
      <c r="J649" s="8" t="s">
        <v>24</v>
      </c>
      <c r="K649" s="9"/>
      <c r="L649" s="9" t="s">
        <v>97</v>
      </c>
      <c r="M649" s="32" t="s">
        <v>31</v>
      </c>
      <c r="N649" s="32" t="str">
        <f t="shared" si="4"/>
        <v>Janeiro</v>
      </c>
      <c r="O649" s="9" t="s">
        <v>726</v>
      </c>
      <c r="P649" s="13">
        <v>46105</v>
      </c>
    </row>
    <row r="650" spans="1:16" ht="21.75" customHeight="1" x14ac:dyDescent="0.25">
      <c r="A650" s="14"/>
      <c r="B650" s="8" t="s">
        <v>48</v>
      </c>
      <c r="C650" s="15"/>
      <c r="D650" s="15"/>
      <c r="E650" s="15"/>
      <c r="F650" s="15"/>
      <c r="G650" s="15"/>
      <c r="H650" s="25">
        <v>100000</v>
      </c>
      <c r="I650" s="8" t="s">
        <v>198</v>
      </c>
      <c r="J650" s="9" t="s">
        <v>65</v>
      </c>
      <c r="K650" s="15"/>
      <c r="L650" s="15"/>
      <c r="M650" s="32" t="s">
        <v>48</v>
      </c>
      <c r="N650" s="32" t="str">
        <f t="shared" si="4"/>
        <v>Fevereiro</v>
      </c>
      <c r="O650" s="15"/>
      <c r="P650" s="15"/>
    </row>
    <row r="651" spans="1:16" ht="23.25" customHeight="1" x14ac:dyDescent="0.25">
      <c r="A651" s="14"/>
      <c r="B651" s="8" t="s">
        <v>34</v>
      </c>
      <c r="C651" s="15"/>
      <c r="D651" s="15"/>
      <c r="E651" s="15"/>
      <c r="F651" s="15"/>
      <c r="G651" s="15"/>
      <c r="H651" s="25">
        <v>120000</v>
      </c>
      <c r="I651" s="8" t="s">
        <v>88</v>
      </c>
      <c r="J651" s="15"/>
      <c r="K651" s="15"/>
      <c r="L651" s="15"/>
      <c r="M651" s="32" t="s">
        <v>34</v>
      </c>
      <c r="N651" s="32" t="str">
        <f t="shared" si="4"/>
        <v>Maio</v>
      </c>
      <c r="O651" s="15"/>
      <c r="P651" s="15"/>
    </row>
    <row r="652" spans="1:16" ht="23.25" customHeight="1" x14ac:dyDescent="0.25">
      <c r="A652" s="14"/>
      <c r="B652" s="8" t="s">
        <v>36</v>
      </c>
      <c r="C652" s="15"/>
      <c r="D652" s="15"/>
      <c r="E652" s="15"/>
      <c r="F652" s="15"/>
      <c r="G652" s="15"/>
      <c r="H652" s="25">
        <v>270000</v>
      </c>
      <c r="I652" s="8" t="s">
        <v>38</v>
      </c>
      <c r="J652" s="15"/>
      <c r="K652" s="15"/>
      <c r="L652" s="15"/>
      <c r="M652" s="32" t="s">
        <v>36</v>
      </c>
      <c r="N652" s="32" t="str">
        <f t="shared" si="4"/>
        <v>Dezembro</v>
      </c>
      <c r="O652" s="15"/>
      <c r="P652" s="15"/>
    </row>
    <row r="653" spans="1:16" ht="21" customHeight="1" x14ac:dyDescent="0.25">
      <c r="A653" s="20"/>
      <c r="B653" s="8" t="s">
        <v>32</v>
      </c>
      <c r="C653" s="18"/>
      <c r="D653" s="18"/>
      <c r="E653" s="18"/>
      <c r="F653" s="18"/>
      <c r="G653" s="18"/>
      <c r="H653" s="25">
        <v>20000</v>
      </c>
      <c r="I653" s="8" t="s">
        <v>38</v>
      </c>
      <c r="J653" s="18"/>
      <c r="K653" s="18"/>
      <c r="L653" s="18"/>
      <c r="M653" s="32" t="s">
        <v>32</v>
      </c>
      <c r="N653" s="32" t="str">
        <f t="shared" si="4"/>
        <v>Dezembro</v>
      </c>
      <c r="O653" s="18"/>
      <c r="P653" s="18"/>
    </row>
    <row r="654" spans="1:16" ht="76.5" x14ac:dyDescent="0.25">
      <c r="A654" s="34">
        <v>196</v>
      </c>
      <c r="B654" s="8" t="s">
        <v>31</v>
      </c>
      <c r="C654" s="8" t="s">
        <v>727</v>
      </c>
      <c r="D654" s="8" t="s">
        <v>312</v>
      </c>
      <c r="E654" s="8" t="s">
        <v>503</v>
      </c>
      <c r="F654" s="8" t="s">
        <v>728</v>
      </c>
      <c r="G654" s="8">
        <v>1</v>
      </c>
      <c r="H654" s="25">
        <v>15000</v>
      </c>
      <c r="I654" s="8" t="s">
        <v>113</v>
      </c>
      <c r="J654" s="8" t="s">
        <v>65</v>
      </c>
      <c r="K654" s="8"/>
      <c r="L654" s="8" t="s">
        <v>86</v>
      </c>
      <c r="M654" s="32" t="s">
        <v>31</v>
      </c>
      <c r="N654" s="32" t="str">
        <f t="shared" si="4"/>
        <v>Março</v>
      </c>
      <c r="O654" s="24"/>
      <c r="P654" s="24"/>
    </row>
    <row r="655" spans="1:16" ht="63.75" x14ac:dyDescent="0.25">
      <c r="A655" s="34">
        <v>197</v>
      </c>
      <c r="B655" s="8" t="s">
        <v>31</v>
      </c>
      <c r="C655" s="8" t="s">
        <v>729</v>
      </c>
      <c r="D655" s="8" t="s">
        <v>149</v>
      </c>
      <c r="E655" s="8" t="s">
        <v>150</v>
      </c>
      <c r="F655" s="8" t="s">
        <v>730</v>
      </c>
      <c r="G655" s="8">
        <v>1</v>
      </c>
      <c r="H655" s="25">
        <v>200000</v>
      </c>
      <c r="I655" s="8" t="s">
        <v>88</v>
      </c>
      <c r="J655" s="8" t="s">
        <v>65</v>
      </c>
      <c r="K655" s="8"/>
      <c r="L655" s="8" t="s">
        <v>152</v>
      </c>
      <c r="M655" s="32" t="s">
        <v>31</v>
      </c>
      <c r="N655" s="32" t="str">
        <f t="shared" si="4"/>
        <v>Maio</v>
      </c>
      <c r="O655" s="24"/>
      <c r="P655" s="24"/>
    </row>
    <row r="656" spans="1:16" ht="38.25" x14ac:dyDescent="0.25">
      <c r="A656" s="34">
        <v>198</v>
      </c>
      <c r="B656" s="8" t="s">
        <v>31</v>
      </c>
      <c r="C656" s="8" t="s">
        <v>731</v>
      </c>
      <c r="D656" s="8" t="s">
        <v>149</v>
      </c>
      <c r="E656" s="8" t="s">
        <v>150</v>
      </c>
      <c r="F656" s="8" t="s">
        <v>732</v>
      </c>
      <c r="G656" s="8">
        <v>1</v>
      </c>
      <c r="H656" s="25">
        <v>100000</v>
      </c>
      <c r="I656" s="8" t="s">
        <v>88</v>
      </c>
      <c r="J656" s="8" t="s">
        <v>65</v>
      </c>
      <c r="K656" s="8"/>
      <c r="L656" s="8" t="s">
        <v>152</v>
      </c>
      <c r="M656" s="32" t="s">
        <v>31</v>
      </c>
      <c r="N656" s="32" t="str">
        <f t="shared" si="4"/>
        <v>Maio</v>
      </c>
      <c r="O656" s="24"/>
      <c r="P656" s="24"/>
    </row>
    <row r="657" spans="1:16" ht="76.5" x14ac:dyDescent="0.25">
      <c r="A657" s="34">
        <v>199</v>
      </c>
      <c r="B657" s="8" t="s">
        <v>31</v>
      </c>
      <c r="C657" s="8" t="s">
        <v>733</v>
      </c>
      <c r="D657" s="8" t="s">
        <v>19</v>
      </c>
      <c r="E657" s="8" t="s">
        <v>124</v>
      </c>
      <c r="F657" s="8" t="s">
        <v>734</v>
      </c>
      <c r="G657" s="8">
        <v>1</v>
      </c>
      <c r="H657" s="25">
        <v>7000</v>
      </c>
      <c r="I657" s="8" t="s">
        <v>38</v>
      </c>
      <c r="J657" s="8" t="s">
        <v>65</v>
      </c>
      <c r="K657" s="8"/>
      <c r="L657" s="8" t="s">
        <v>562</v>
      </c>
      <c r="M657" s="32" t="s">
        <v>31</v>
      </c>
      <c r="N657" s="32" t="str">
        <f t="shared" si="4"/>
        <v>Dezembro</v>
      </c>
      <c r="O657" s="24"/>
      <c r="P657" s="24"/>
    </row>
    <row r="658" spans="1:16" ht="83.25" customHeight="1" x14ac:dyDescent="0.25">
      <c r="A658" s="7">
        <v>200</v>
      </c>
      <c r="B658" s="8" t="s">
        <v>31</v>
      </c>
      <c r="C658" s="9" t="s">
        <v>735</v>
      </c>
      <c r="D658" s="9" t="s">
        <v>41</v>
      </c>
      <c r="E658" s="9" t="s">
        <v>261</v>
      </c>
      <c r="F658" s="9" t="s">
        <v>736</v>
      </c>
      <c r="G658" s="8">
        <v>50</v>
      </c>
      <c r="H658" s="25">
        <v>10000</v>
      </c>
      <c r="I658" s="8" t="s">
        <v>44</v>
      </c>
      <c r="J658" s="9" t="s">
        <v>65</v>
      </c>
      <c r="K658" s="9"/>
      <c r="L658" s="9" t="s">
        <v>45</v>
      </c>
      <c r="M658" s="12" t="s">
        <v>31</v>
      </c>
      <c r="N658" s="32" t="str">
        <f t="shared" si="4"/>
        <v>Dezembro</v>
      </c>
      <c r="O658" s="26"/>
      <c r="P658" s="26"/>
    </row>
    <row r="659" spans="1:16" ht="38.25" customHeight="1" x14ac:dyDescent="0.25">
      <c r="A659" s="20"/>
      <c r="B659" s="8" t="s">
        <v>33</v>
      </c>
      <c r="C659" s="18"/>
      <c r="D659" s="18"/>
      <c r="E659" s="18"/>
      <c r="F659" s="18"/>
      <c r="G659" s="8">
        <v>26</v>
      </c>
      <c r="H659" s="25">
        <v>30000</v>
      </c>
      <c r="I659" s="8" t="s">
        <v>88</v>
      </c>
      <c r="J659" s="18"/>
      <c r="K659" s="18"/>
      <c r="L659" s="18"/>
      <c r="M659" s="19"/>
      <c r="N659" s="32" t="str">
        <f t="shared" si="4"/>
        <v>Maio</v>
      </c>
      <c r="O659" s="30"/>
      <c r="P659" s="30"/>
    </row>
    <row r="660" spans="1:16" ht="76.5" x14ac:dyDescent="0.25">
      <c r="A660" s="34">
        <v>201</v>
      </c>
      <c r="B660" s="8" t="s">
        <v>31</v>
      </c>
      <c r="C660" s="8" t="s">
        <v>737</v>
      </c>
      <c r="D660" s="8" t="s">
        <v>19</v>
      </c>
      <c r="E660" s="8" t="s">
        <v>124</v>
      </c>
      <c r="F660" s="8" t="s">
        <v>738</v>
      </c>
      <c r="G660" s="8">
        <v>1</v>
      </c>
      <c r="H660" s="25">
        <v>2000</v>
      </c>
      <c r="I660" s="8" t="s">
        <v>38</v>
      </c>
      <c r="J660" s="8" t="s">
        <v>24</v>
      </c>
      <c r="K660" s="8"/>
      <c r="L660" s="8" t="s">
        <v>66</v>
      </c>
      <c r="M660" s="32" t="s">
        <v>31</v>
      </c>
      <c r="N660" s="32" t="str">
        <f t="shared" si="4"/>
        <v>Dezembro</v>
      </c>
      <c r="O660" s="24"/>
      <c r="P660" s="24"/>
    </row>
    <row r="661" spans="1:16" ht="153" x14ac:dyDescent="0.25">
      <c r="A661" s="34">
        <v>202</v>
      </c>
      <c r="B661" s="8" t="s">
        <v>31</v>
      </c>
      <c r="C661" s="8" t="s">
        <v>739</v>
      </c>
      <c r="D661" s="8" t="s">
        <v>19</v>
      </c>
      <c r="E661" s="8" t="s">
        <v>124</v>
      </c>
      <c r="F661" s="8" t="s">
        <v>740</v>
      </c>
      <c r="G661" s="8" t="s">
        <v>741</v>
      </c>
      <c r="H661" s="25">
        <v>27000</v>
      </c>
      <c r="I661" s="8" t="s">
        <v>23</v>
      </c>
      <c r="J661" s="8" t="s">
        <v>24</v>
      </c>
      <c r="K661" s="8"/>
      <c r="L661" s="8" t="s">
        <v>45</v>
      </c>
      <c r="M661" s="32" t="s">
        <v>31</v>
      </c>
      <c r="N661" s="32" t="str">
        <f t="shared" si="4"/>
        <v>Junho</v>
      </c>
      <c r="O661" s="24"/>
      <c r="P661" s="24"/>
    </row>
    <row r="662" spans="1:16" ht="76.5" x14ac:dyDescent="0.25">
      <c r="A662" s="34">
        <v>203</v>
      </c>
      <c r="B662" s="8" t="s">
        <v>31</v>
      </c>
      <c r="C662" s="8" t="s">
        <v>742</v>
      </c>
      <c r="D662" s="8" t="s">
        <v>41</v>
      </c>
      <c r="E662" s="8" t="s">
        <v>261</v>
      </c>
      <c r="F662" s="8" t="s">
        <v>743</v>
      </c>
      <c r="G662" s="8" t="s">
        <v>70</v>
      </c>
      <c r="H662" s="25">
        <v>370000</v>
      </c>
      <c r="I662" s="8" t="s">
        <v>113</v>
      </c>
      <c r="J662" s="8" t="s">
        <v>24</v>
      </c>
      <c r="K662" s="8"/>
      <c r="L662" s="8" t="s">
        <v>45</v>
      </c>
      <c r="M662" s="32" t="s">
        <v>31</v>
      </c>
      <c r="N662" s="32" t="str">
        <f t="shared" si="4"/>
        <v>Março</v>
      </c>
      <c r="O662" s="24"/>
      <c r="P662" s="24"/>
    </row>
    <row r="663" spans="1:16" ht="114.75" x14ac:dyDescent="0.25">
      <c r="A663" s="34">
        <v>204</v>
      </c>
      <c r="B663" s="8" t="s">
        <v>31</v>
      </c>
      <c r="C663" s="8" t="s">
        <v>744</v>
      </c>
      <c r="D663" s="8" t="s">
        <v>103</v>
      </c>
      <c r="E663" s="8" t="s">
        <v>248</v>
      </c>
      <c r="F663" s="8" t="s">
        <v>745</v>
      </c>
      <c r="G663" s="8">
        <v>2</v>
      </c>
      <c r="H663" s="25">
        <v>1280000</v>
      </c>
      <c r="I663" s="8" t="s">
        <v>89</v>
      </c>
      <c r="J663" s="8" t="s">
        <v>24</v>
      </c>
      <c r="K663" s="8"/>
      <c r="L663" s="8" t="s">
        <v>97</v>
      </c>
      <c r="M663" s="32" t="s">
        <v>31</v>
      </c>
      <c r="N663" s="32" t="str">
        <f t="shared" si="4"/>
        <v>Abril</v>
      </c>
      <c r="O663" s="24"/>
      <c r="P663" s="24"/>
    </row>
    <row r="664" spans="1:16" ht="114.75" x14ac:dyDescent="0.25">
      <c r="A664" s="34">
        <v>205</v>
      </c>
      <c r="B664" s="8" t="s">
        <v>31</v>
      </c>
      <c r="C664" s="8" t="s">
        <v>746</v>
      </c>
      <c r="D664" s="8" t="s">
        <v>149</v>
      </c>
      <c r="E664" s="8" t="s">
        <v>430</v>
      </c>
      <c r="F664" s="8" t="s">
        <v>747</v>
      </c>
      <c r="G664" s="8">
        <v>15</v>
      </c>
      <c r="H664" s="25">
        <v>14700</v>
      </c>
      <c r="I664" s="8" t="s">
        <v>89</v>
      </c>
      <c r="J664" s="8" t="s">
        <v>24</v>
      </c>
      <c r="K664" s="8"/>
      <c r="L664" s="8" t="s">
        <v>97</v>
      </c>
      <c r="M664" s="32" t="s">
        <v>31</v>
      </c>
      <c r="N664" s="32" t="str">
        <f t="shared" si="4"/>
        <v>Abril</v>
      </c>
      <c r="O664" s="8" t="s">
        <v>748</v>
      </c>
      <c r="P664" s="45">
        <v>46118</v>
      </c>
    </row>
    <row r="665" spans="1:16" ht="40.5" customHeight="1" x14ac:dyDescent="0.25">
      <c r="A665" s="7">
        <v>206</v>
      </c>
      <c r="B665" s="8" t="s">
        <v>31</v>
      </c>
      <c r="C665" s="9" t="s">
        <v>749</v>
      </c>
      <c r="D665" s="9" t="s">
        <v>41</v>
      </c>
      <c r="E665" s="9" t="s">
        <v>261</v>
      </c>
      <c r="F665" s="9" t="s">
        <v>750</v>
      </c>
      <c r="G665" s="9" t="s">
        <v>70</v>
      </c>
      <c r="H665" s="25">
        <v>3000</v>
      </c>
      <c r="I665" s="8" t="s">
        <v>23</v>
      </c>
      <c r="J665" s="9" t="s">
        <v>65</v>
      </c>
      <c r="K665" s="9"/>
      <c r="L665" s="9" t="s">
        <v>97</v>
      </c>
      <c r="M665" s="12" t="s">
        <v>34</v>
      </c>
      <c r="N665" s="32" t="str">
        <f t="shared" si="4"/>
        <v>Junho</v>
      </c>
      <c r="O665" s="26"/>
      <c r="P665" s="26"/>
    </row>
    <row r="666" spans="1:16" ht="37.5" customHeight="1" x14ac:dyDescent="0.25">
      <c r="A666" s="20"/>
      <c r="B666" s="8" t="s">
        <v>34</v>
      </c>
      <c r="C666" s="18"/>
      <c r="D666" s="18"/>
      <c r="E666" s="18"/>
      <c r="F666" s="18"/>
      <c r="G666" s="18"/>
      <c r="H666" s="25">
        <v>3000</v>
      </c>
      <c r="I666" s="8" t="s">
        <v>69</v>
      </c>
      <c r="J666" s="18"/>
      <c r="K666" s="18"/>
      <c r="L666" s="18"/>
      <c r="M666" s="19"/>
      <c r="N666" s="32" t="str">
        <f t="shared" si="4"/>
        <v>Janeiro</v>
      </c>
      <c r="O666" s="30"/>
      <c r="P666" s="30"/>
    </row>
    <row r="667" spans="1:16" ht="23.25" customHeight="1" x14ac:dyDescent="0.25">
      <c r="A667" s="7">
        <v>207</v>
      </c>
      <c r="B667" s="8" t="s">
        <v>31</v>
      </c>
      <c r="C667" s="9" t="s">
        <v>751</v>
      </c>
      <c r="D667" s="9" t="s">
        <v>19</v>
      </c>
      <c r="E667" s="9" t="s">
        <v>194</v>
      </c>
      <c r="F667" s="9" t="s">
        <v>752</v>
      </c>
      <c r="G667" s="8">
        <v>11</v>
      </c>
      <c r="H667" s="25">
        <v>4400</v>
      </c>
      <c r="I667" s="8" t="s">
        <v>44</v>
      </c>
      <c r="J667" s="9" t="s">
        <v>65</v>
      </c>
      <c r="K667" s="9" t="s">
        <v>753</v>
      </c>
      <c r="L667" s="9" t="s">
        <v>97</v>
      </c>
      <c r="M667" s="12" t="s">
        <v>34</v>
      </c>
      <c r="N667" s="32" t="str">
        <f t="shared" si="4"/>
        <v>Dezembro</v>
      </c>
      <c r="O667" s="26"/>
      <c r="P667" s="26"/>
    </row>
    <row r="668" spans="1:16" ht="23.25" customHeight="1" x14ac:dyDescent="0.25">
      <c r="A668" s="14"/>
      <c r="B668" s="35" t="s">
        <v>36</v>
      </c>
      <c r="C668" s="15"/>
      <c r="D668" s="15"/>
      <c r="E668" s="15"/>
      <c r="F668" s="15"/>
      <c r="G668" s="35">
        <v>14</v>
      </c>
      <c r="H668" s="36">
        <v>20000</v>
      </c>
      <c r="I668" s="35" t="s">
        <v>113</v>
      </c>
      <c r="J668" s="15"/>
      <c r="K668" s="15"/>
      <c r="L668" s="15"/>
      <c r="M668" s="17"/>
      <c r="N668" s="32" t="str">
        <f t="shared" si="4"/>
        <v>Março</v>
      </c>
      <c r="O668" s="28"/>
      <c r="P668" s="28"/>
    </row>
    <row r="669" spans="1:16" ht="22.5" customHeight="1" x14ac:dyDescent="0.25">
      <c r="A669" s="20"/>
      <c r="B669" s="8" t="s">
        <v>34</v>
      </c>
      <c r="C669" s="18"/>
      <c r="D669" s="18"/>
      <c r="E669" s="18"/>
      <c r="F669" s="18"/>
      <c r="G669" s="8">
        <v>9</v>
      </c>
      <c r="H669" s="25">
        <v>25000</v>
      </c>
      <c r="I669" s="8" t="s">
        <v>69</v>
      </c>
      <c r="J669" s="18"/>
      <c r="K669" s="18"/>
      <c r="L669" s="18"/>
      <c r="M669" s="19"/>
      <c r="N669" s="32" t="str">
        <f t="shared" si="4"/>
        <v>Janeiro</v>
      </c>
      <c r="O669" s="30"/>
      <c r="P669" s="30"/>
    </row>
    <row r="670" spans="1:16" ht="90" customHeight="1" x14ac:dyDescent="0.25">
      <c r="A670" s="34">
        <v>208</v>
      </c>
      <c r="B670" s="8" t="s">
        <v>31</v>
      </c>
      <c r="C670" s="8" t="s">
        <v>754</v>
      </c>
      <c r="D670" s="8" t="s">
        <v>103</v>
      </c>
      <c r="E670" s="8" t="s">
        <v>248</v>
      </c>
      <c r="F670" s="8" t="s">
        <v>755</v>
      </c>
      <c r="G670" s="8">
        <v>1</v>
      </c>
      <c r="H670" s="25">
        <v>1067000</v>
      </c>
      <c r="I670" s="8" t="s">
        <v>198</v>
      </c>
      <c r="J670" s="8" t="s">
        <v>24</v>
      </c>
      <c r="K670" s="8"/>
      <c r="L670" s="8" t="s">
        <v>97</v>
      </c>
      <c r="M670" s="32" t="s">
        <v>31</v>
      </c>
      <c r="N670" s="32" t="str">
        <f t="shared" si="4"/>
        <v>Fevereiro</v>
      </c>
      <c r="O670" s="24"/>
      <c r="P670" s="24"/>
    </row>
    <row r="671" spans="1:16" ht="123" customHeight="1" x14ac:dyDescent="0.25">
      <c r="A671" s="34">
        <v>209</v>
      </c>
      <c r="B671" s="8" t="s">
        <v>31</v>
      </c>
      <c r="C671" s="8" t="s">
        <v>756</v>
      </c>
      <c r="D671" s="8" t="s">
        <v>19</v>
      </c>
      <c r="E671" s="8" t="s">
        <v>124</v>
      </c>
      <c r="F671" s="8" t="s">
        <v>757</v>
      </c>
      <c r="G671" s="8">
        <v>1</v>
      </c>
      <c r="H671" s="25">
        <v>100000</v>
      </c>
      <c r="I671" s="8" t="s">
        <v>88</v>
      </c>
      <c r="J671" s="8" t="s">
        <v>24</v>
      </c>
      <c r="K671" s="8"/>
      <c r="L671" s="8" t="s">
        <v>126</v>
      </c>
      <c r="M671" s="32" t="s">
        <v>31</v>
      </c>
      <c r="N671" s="32" t="str">
        <f t="shared" si="4"/>
        <v>Maio</v>
      </c>
      <c r="O671" s="24"/>
      <c r="P671" s="24"/>
    </row>
    <row r="672" spans="1:16" ht="140.25" x14ac:dyDescent="0.25">
      <c r="A672" s="7">
        <v>210</v>
      </c>
      <c r="B672" s="8" t="s">
        <v>31</v>
      </c>
      <c r="C672" s="9" t="s">
        <v>758</v>
      </c>
      <c r="D672" s="9" t="s">
        <v>19</v>
      </c>
      <c r="E672" s="9" t="s">
        <v>759</v>
      </c>
      <c r="F672" s="8" t="s">
        <v>760</v>
      </c>
      <c r="G672" s="8">
        <v>2</v>
      </c>
      <c r="H672" s="25">
        <v>36443.040000000001</v>
      </c>
      <c r="I672" s="9" t="s">
        <v>89</v>
      </c>
      <c r="J672" s="9" t="s">
        <v>65</v>
      </c>
      <c r="K672" s="9"/>
      <c r="L672" s="9" t="s">
        <v>97</v>
      </c>
      <c r="M672" s="12" t="s">
        <v>36</v>
      </c>
      <c r="N672" s="12" t="str">
        <f t="shared" si="4"/>
        <v>Abril</v>
      </c>
      <c r="O672" s="26"/>
      <c r="P672" s="26"/>
    </row>
    <row r="673" spans="1:16" ht="66.75" customHeight="1" x14ac:dyDescent="0.25">
      <c r="A673" s="14"/>
      <c r="B673" s="8" t="s">
        <v>34</v>
      </c>
      <c r="C673" s="15"/>
      <c r="D673" s="15"/>
      <c r="E673" s="15"/>
      <c r="F673" s="8" t="s">
        <v>761</v>
      </c>
      <c r="G673" s="9" t="s">
        <v>22</v>
      </c>
      <c r="H673" s="25">
        <v>60000</v>
      </c>
      <c r="I673" s="15"/>
      <c r="J673" s="15"/>
      <c r="K673" s="15"/>
      <c r="L673" s="15"/>
      <c r="M673" s="17"/>
      <c r="N673" s="17"/>
      <c r="O673" s="28"/>
      <c r="P673" s="28"/>
    </row>
    <row r="674" spans="1:16" ht="44.25" customHeight="1" x14ac:dyDescent="0.25">
      <c r="A674" s="14"/>
      <c r="B674" s="8" t="s">
        <v>36</v>
      </c>
      <c r="C674" s="15"/>
      <c r="D674" s="15"/>
      <c r="E674" s="15"/>
      <c r="F674" s="8" t="s">
        <v>762</v>
      </c>
      <c r="G674" s="18"/>
      <c r="H674" s="25">
        <v>350000</v>
      </c>
      <c r="I674" s="15"/>
      <c r="J674" s="15"/>
      <c r="K674" s="15"/>
      <c r="L674" s="15"/>
      <c r="M674" s="17"/>
      <c r="N674" s="17"/>
      <c r="O674" s="28"/>
      <c r="P674" s="28"/>
    </row>
    <row r="675" spans="1:16" ht="41.25" customHeight="1" x14ac:dyDescent="0.25">
      <c r="A675" s="14"/>
      <c r="B675" s="35" t="s">
        <v>17</v>
      </c>
      <c r="C675" s="15"/>
      <c r="D675" s="15"/>
      <c r="E675" s="15"/>
      <c r="F675" s="62" t="s">
        <v>763</v>
      </c>
      <c r="G675" s="37">
        <v>2</v>
      </c>
      <c r="H675" s="36">
        <v>5014.41</v>
      </c>
      <c r="I675" s="15"/>
      <c r="J675" s="15"/>
      <c r="K675" s="15"/>
      <c r="L675" s="15"/>
      <c r="M675" s="17"/>
      <c r="N675" s="17"/>
      <c r="O675" s="28"/>
      <c r="P675" s="28"/>
    </row>
    <row r="676" spans="1:16" ht="29.25" customHeight="1" x14ac:dyDescent="0.25">
      <c r="A676" s="14"/>
      <c r="B676" s="35" t="s">
        <v>48</v>
      </c>
      <c r="C676" s="15"/>
      <c r="D676" s="15"/>
      <c r="E676" s="15"/>
      <c r="F676" s="64"/>
      <c r="G676" s="37">
        <v>1</v>
      </c>
      <c r="H676" s="36">
        <v>67000</v>
      </c>
      <c r="I676" s="15"/>
      <c r="J676" s="15"/>
      <c r="K676" s="15"/>
      <c r="L676" s="15"/>
      <c r="M676" s="17"/>
      <c r="N676" s="17"/>
      <c r="O676" s="28"/>
      <c r="P676" s="28"/>
    </row>
    <row r="677" spans="1:16" ht="38.25" x14ac:dyDescent="0.25">
      <c r="A677" s="20"/>
      <c r="B677" s="8" t="s">
        <v>33</v>
      </c>
      <c r="C677" s="18"/>
      <c r="D677" s="18"/>
      <c r="E677" s="18"/>
      <c r="F677" s="8" t="s">
        <v>764</v>
      </c>
      <c r="G677" s="8">
        <v>3</v>
      </c>
      <c r="H677" s="25">
        <v>54664.56</v>
      </c>
      <c r="I677" s="18"/>
      <c r="J677" s="18"/>
      <c r="K677" s="18"/>
      <c r="L677" s="18"/>
      <c r="M677" s="19"/>
      <c r="N677" s="19"/>
      <c r="O677" s="30"/>
      <c r="P677" s="30"/>
    </row>
    <row r="678" spans="1:16" ht="38.25" x14ac:dyDescent="0.25">
      <c r="A678" s="34">
        <v>211</v>
      </c>
      <c r="B678" s="8" t="s">
        <v>31</v>
      </c>
      <c r="C678" s="8" t="s">
        <v>765</v>
      </c>
      <c r="D678" s="8" t="s">
        <v>19</v>
      </c>
      <c r="E678" s="8" t="s">
        <v>609</v>
      </c>
      <c r="F678" s="8" t="s">
        <v>766</v>
      </c>
      <c r="G678" s="8">
        <v>1</v>
      </c>
      <c r="H678" s="25">
        <v>0</v>
      </c>
      <c r="I678" s="8" t="s">
        <v>88</v>
      </c>
      <c r="J678" s="8" t="s">
        <v>24</v>
      </c>
      <c r="K678" s="8"/>
      <c r="L678" s="8" t="s">
        <v>152</v>
      </c>
      <c r="M678" s="32" t="s">
        <v>31</v>
      </c>
      <c r="N678" s="32" t="str">
        <f t="shared" ref="N678:N779" si="5">IF(I678="Janeiro","Dezembro",IF(I678="Fevereiro","Dezembro",IF(I678="Março","Janeiro",IF(I678="Abril","Janeiro",IF(I678="Maio","Fevereiro",IF(I678="Junho","Março",IF(I678="Julho","Abril",IF(I678="Agosto","Maio",IF(I678="Setembro","Junho",IF(I678="Outubro","Julho",IF(I678="Novembro","Agosto",IF(I678="Dezembro","Setembro"))))))))))))</f>
        <v>Maio</v>
      </c>
      <c r="O678" s="24"/>
      <c r="P678" s="24"/>
    </row>
    <row r="679" spans="1:16" ht="114.75" x14ac:dyDescent="0.25">
      <c r="A679" s="7">
        <v>212</v>
      </c>
      <c r="B679" s="8" t="s">
        <v>31</v>
      </c>
      <c r="C679" s="9" t="s">
        <v>767</v>
      </c>
      <c r="D679" s="9" t="s">
        <v>19</v>
      </c>
      <c r="E679" s="9" t="s">
        <v>768</v>
      </c>
      <c r="F679" s="8" t="s">
        <v>769</v>
      </c>
      <c r="G679" s="8">
        <v>2</v>
      </c>
      <c r="H679" s="25">
        <v>10000</v>
      </c>
      <c r="I679" s="8" t="s">
        <v>88</v>
      </c>
      <c r="J679" s="8" t="s">
        <v>24</v>
      </c>
      <c r="K679" s="9"/>
      <c r="L679" s="9" t="s">
        <v>97</v>
      </c>
      <c r="M679" s="12" t="s">
        <v>36</v>
      </c>
      <c r="N679" s="32" t="str">
        <f t="shared" si="5"/>
        <v>Maio</v>
      </c>
      <c r="O679" s="26"/>
      <c r="P679" s="26"/>
    </row>
    <row r="680" spans="1:16" ht="34.5" customHeight="1" x14ac:dyDescent="0.25">
      <c r="A680" s="20"/>
      <c r="B680" s="8" t="s">
        <v>36</v>
      </c>
      <c r="C680" s="18"/>
      <c r="D680" s="18"/>
      <c r="E680" s="18"/>
      <c r="F680" s="8" t="s">
        <v>770</v>
      </c>
      <c r="G680" s="8" t="s">
        <v>771</v>
      </c>
      <c r="H680" s="25">
        <v>10000</v>
      </c>
      <c r="I680" s="8" t="s">
        <v>23</v>
      </c>
      <c r="J680" s="8" t="s">
        <v>24</v>
      </c>
      <c r="K680" s="18"/>
      <c r="L680" s="18"/>
      <c r="M680" s="19"/>
      <c r="N680" s="32" t="str">
        <f t="shared" si="5"/>
        <v>Junho</v>
      </c>
      <c r="O680" s="30"/>
      <c r="P680" s="30"/>
    </row>
    <row r="681" spans="1:16" ht="114.75" x14ac:dyDescent="0.25">
      <c r="A681" s="34">
        <v>213</v>
      </c>
      <c r="B681" s="8" t="s">
        <v>31</v>
      </c>
      <c r="C681" s="8" t="s">
        <v>772</v>
      </c>
      <c r="D681" s="8" t="s">
        <v>19</v>
      </c>
      <c r="E681" s="8" t="s">
        <v>91</v>
      </c>
      <c r="F681" s="8" t="s">
        <v>773</v>
      </c>
      <c r="G681" s="8">
        <v>1</v>
      </c>
      <c r="H681" s="25">
        <v>80000</v>
      </c>
      <c r="I681" s="8" t="s">
        <v>69</v>
      </c>
      <c r="J681" s="8" t="s">
        <v>65</v>
      </c>
      <c r="K681" s="8"/>
      <c r="L681" s="8" t="s">
        <v>97</v>
      </c>
      <c r="M681" s="32" t="s">
        <v>31</v>
      </c>
      <c r="N681" s="32" t="str">
        <f t="shared" si="5"/>
        <v>Janeiro</v>
      </c>
      <c r="O681" s="24"/>
      <c r="P681" s="24"/>
    </row>
    <row r="682" spans="1:16" ht="123" customHeight="1" x14ac:dyDescent="0.25">
      <c r="A682" s="34">
        <v>214</v>
      </c>
      <c r="B682" s="8" t="s">
        <v>32</v>
      </c>
      <c r="C682" s="8" t="s">
        <v>774</v>
      </c>
      <c r="D682" s="8" t="s">
        <v>19</v>
      </c>
      <c r="E682" s="8" t="s">
        <v>775</v>
      </c>
      <c r="F682" s="8" t="s">
        <v>776</v>
      </c>
      <c r="G682" s="8">
        <v>1</v>
      </c>
      <c r="H682" s="25">
        <v>4000000</v>
      </c>
      <c r="I682" s="8" t="s">
        <v>38</v>
      </c>
      <c r="J682" s="8" t="s">
        <v>24</v>
      </c>
      <c r="K682" s="8"/>
      <c r="L682" s="8" t="s">
        <v>97</v>
      </c>
      <c r="M682" s="32" t="s">
        <v>32</v>
      </c>
      <c r="N682" s="32" t="str">
        <f t="shared" si="5"/>
        <v>Dezembro</v>
      </c>
      <c r="O682" s="24"/>
      <c r="P682" s="24"/>
    </row>
    <row r="683" spans="1:16" ht="38.25" x14ac:dyDescent="0.25">
      <c r="A683" s="7">
        <v>215</v>
      </c>
      <c r="B683" s="8" t="s">
        <v>32</v>
      </c>
      <c r="C683" s="9" t="s">
        <v>777</v>
      </c>
      <c r="D683" s="9" t="s">
        <v>50</v>
      </c>
      <c r="E683" s="9" t="s">
        <v>778</v>
      </c>
      <c r="F683" s="8" t="s">
        <v>779</v>
      </c>
      <c r="G683" s="9" t="s">
        <v>22</v>
      </c>
      <c r="H683" s="25">
        <v>1500</v>
      </c>
      <c r="I683" s="9" t="s">
        <v>38</v>
      </c>
      <c r="J683" s="9" t="s">
        <v>65</v>
      </c>
      <c r="K683" s="9"/>
      <c r="L683" s="9" t="s">
        <v>86</v>
      </c>
      <c r="M683" s="32" t="s">
        <v>32</v>
      </c>
      <c r="N683" s="12" t="str">
        <f t="shared" si="5"/>
        <v>Dezembro</v>
      </c>
      <c r="O683" s="26"/>
      <c r="P683" s="26"/>
    </row>
    <row r="684" spans="1:16" ht="42.75" customHeight="1" x14ac:dyDescent="0.25">
      <c r="A684" s="20"/>
      <c r="B684" s="8" t="s">
        <v>36</v>
      </c>
      <c r="C684" s="18"/>
      <c r="D684" s="18"/>
      <c r="E684" s="18"/>
      <c r="F684" s="8" t="s">
        <v>780</v>
      </c>
      <c r="G684" s="18"/>
      <c r="H684" s="25">
        <v>10000</v>
      </c>
      <c r="I684" s="18"/>
      <c r="J684" s="18"/>
      <c r="K684" s="18"/>
      <c r="L684" s="18"/>
      <c r="M684" s="32" t="s">
        <v>36</v>
      </c>
      <c r="N684" s="19"/>
      <c r="O684" s="30"/>
      <c r="P684" s="30"/>
    </row>
    <row r="685" spans="1:16" ht="51" x14ac:dyDescent="0.25">
      <c r="A685" s="34">
        <v>216</v>
      </c>
      <c r="B685" s="8" t="s">
        <v>32</v>
      </c>
      <c r="C685" s="8" t="s">
        <v>781</v>
      </c>
      <c r="D685" s="8" t="s">
        <v>19</v>
      </c>
      <c r="E685" s="8" t="s">
        <v>91</v>
      </c>
      <c r="F685" s="8" t="s">
        <v>782</v>
      </c>
      <c r="G685" s="8" t="s">
        <v>22</v>
      </c>
      <c r="H685" s="25">
        <v>60000</v>
      </c>
      <c r="I685" s="8" t="s">
        <v>39</v>
      </c>
      <c r="J685" s="8" t="s">
        <v>65</v>
      </c>
      <c r="K685" s="8"/>
      <c r="L685" s="8" t="s">
        <v>25</v>
      </c>
      <c r="M685" s="32" t="s">
        <v>32</v>
      </c>
      <c r="N685" s="32" t="str">
        <f t="shared" si="5"/>
        <v>Setembro</v>
      </c>
      <c r="O685" s="34" t="s">
        <v>783</v>
      </c>
      <c r="P685" s="40">
        <v>46020</v>
      </c>
    </row>
    <row r="686" spans="1:16" ht="63.75" x14ac:dyDescent="0.25">
      <c r="A686" s="34">
        <v>217</v>
      </c>
      <c r="B686" s="8" t="s">
        <v>32</v>
      </c>
      <c r="C686" s="8" t="s">
        <v>784</v>
      </c>
      <c r="D686" s="8" t="s">
        <v>19</v>
      </c>
      <c r="E686" s="8" t="s">
        <v>506</v>
      </c>
      <c r="F686" s="8" t="s">
        <v>785</v>
      </c>
      <c r="G686" s="8" t="s">
        <v>22</v>
      </c>
      <c r="H686" s="25">
        <v>100000</v>
      </c>
      <c r="I686" s="8" t="s">
        <v>113</v>
      </c>
      <c r="J686" s="8" t="s">
        <v>65</v>
      </c>
      <c r="K686" s="8"/>
      <c r="L686" s="8" t="s">
        <v>25</v>
      </c>
      <c r="M686" s="32" t="s">
        <v>32</v>
      </c>
      <c r="N686" s="32" t="str">
        <f t="shared" si="5"/>
        <v>Março</v>
      </c>
      <c r="O686" s="24"/>
      <c r="P686" s="24"/>
    </row>
    <row r="687" spans="1:16" ht="32.25" customHeight="1" x14ac:dyDescent="0.25">
      <c r="A687" s="7">
        <v>218</v>
      </c>
      <c r="B687" s="8" t="s">
        <v>32</v>
      </c>
      <c r="C687" s="9" t="s">
        <v>786</v>
      </c>
      <c r="D687" s="9" t="s">
        <v>103</v>
      </c>
      <c r="E687" s="9" t="s">
        <v>363</v>
      </c>
      <c r="F687" s="9" t="s">
        <v>787</v>
      </c>
      <c r="G687" s="8" t="s">
        <v>70</v>
      </c>
      <c r="H687" s="25">
        <v>65000</v>
      </c>
      <c r="I687" s="8" t="s">
        <v>198</v>
      </c>
      <c r="J687" s="9" t="s">
        <v>65</v>
      </c>
      <c r="K687" s="9"/>
      <c r="L687" s="9" t="s">
        <v>45</v>
      </c>
      <c r="M687" s="12" t="s">
        <v>32</v>
      </c>
      <c r="N687" s="32" t="str">
        <f t="shared" si="5"/>
        <v>Fevereiro</v>
      </c>
      <c r="O687" s="26"/>
      <c r="P687" s="26"/>
    </row>
    <row r="688" spans="1:16" ht="31.5" customHeight="1" x14ac:dyDescent="0.25">
      <c r="A688" s="14"/>
      <c r="B688" s="8" t="s">
        <v>34</v>
      </c>
      <c r="C688" s="15"/>
      <c r="D688" s="15"/>
      <c r="E688" s="15"/>
      <c r="F688" s="15"/>
      <c r="G688" s="8">
        <v>5</v>
      </c>
      <c r="H688" s="25">
        <v>110000</v>
      </c>
      <c r="I688" s="8" t="s">
        <v>89</v>
      </c>
      <c r="J688" s="15"/>
      <c r="K688" s="15"/>
      <c r="L688" s="15"/>
      <c r="M688" s="17"/>
      <c r="N688" s="32" t="str">
        <f t="shared" si="5"/>
        <v>Abril</v>
      </c>
      <c r="O688" s="28"/>
      <c r="P688" s="28"/>
    </row>
    <row r="689" spans="1:16" ht="25.5" customHeight="1" x14ac:dyDescent="0.25">
      <c r="A689" s="14"/>
      <c r="B689" s="8" t="s">
        <v>36</v>
      </c>
      <c r="C689" s="15"/>
      <c r="D689" s="15"/>
      <c r="E689" s="15"/>
      <c r="F689" s="15"/>
      <c r="G689" s="8" t="s">
        <v>70</v>
      </c>
      <c r="H689" s="25">
        <v>120000</v>
      </c>
      <c r="I689" s="8" t="s">
        <v>198</v>
      </c>
      <c r="J689" s="15"/>
      <c r="K689" s="15"/>
      <c r="L689" s="15"/>
      <c r="M689" s="17"/>
      <c r="N689" s="32" t="str">
        <f t="shared" si="5"/>
        <v>Fevereiro</v>
      </c>
      <c r="O689" s="28"/>
      <c r="P689" s="28"/>
    </row>
    <row r="690" spans="1:16" ht="41.25" customHeight="1" x14ac:dyDescent="0.25">
      <c r="A690" s="20"/>
      <c r="B690" s="8" t="s">
        <v>33</v>
      </c>
      <c r="C690" s="18"/>
      <c r="D690" s="18"/>
      <c r="E690" s="18"/>
      <c r="F690" s="18"/>
      <c r="G690" s="8">
        <v>37</v>
      </c>
      <c r="H690" s="25">
        <v>60000</v>
      </c>
      <c r="I690" s="8" t="s">
        <v>88</v>
      </c>
      <c r="J690" s="18"/>
      <c r="K690" s="18"/>
      <c r="L690" s="18"/>
      <c r="M690" s="19"/>
      <c r="N690" s="32" t="str">
        <f t="shared" si="5"/>
        <v>Maio</v>
      </c>
      <c r="O690" s="30"/>
      <c r="P690" s="30"/>
    </row>
    <row r="691" spans="1:16" ht="63.75" x14ac:dyDescent="0.25">
      <c r="A691" s="34">
        <v>219</v>
      </c>
      <c r="B691" s="8" t="s">
        <v>32</v>
      </c>
      <c r="C691" s="8" t="s">
        <v>788</v>
      </c>
      <c r="D691" s="8" t="s">
        <v>41</v>
      </c>
      <c r="E691" s="8" t="s">
        <v>295</v>
      </c>
      <c r="F691" s="8" t="s">
        <v>789</v>
      </c>
      <c r="G691" s="8" t="s">
        <v>70</v>
      </c>
      <c r="H691" s="25">
        <v>50000</v>
      </c>
      <c r="I691" s="8" t="s">
        <v>44</v>
      </c>
      <c r="J691" s="8" t="s">
        <v>65</v>
      </c>
      <c r="K691" s="8"/>
      <c r="L691" s="8" t="s">
        <v>45</v>
      </c>
      <c r="M691" s="32" t="s">
        <v>32</v>
      </c>
      <c r="N691" s="32" t="str">
        <f t="shared" si="5"/>
        <v>Dezembro</v>
      </c>
      <c r="O691" s="24"/>
      <c r="P691" s="24"/>
    </row>
    <row r="692" spans="1:16" ht="36" customHeight="1" x14ac:dyDescent="0.25">
      <c r="A692" s="7">
        <v>220</v>
      </c>
      <c r="B692" s="8" t="s">
        <v>32</v>
      </c>
      <c r="C692" s="9" t="s">
        <v>790</v>
      </c>
      <c r="D692" s="9" t="s">
        <v>41</v>
      </c>
      <c r="E692" s="9" t="s">
        <v>287</v>
      </c>
      <c r="F692" s="9" t="s">
        <v>791</v>
      </c>
      <c r="G692" s="8" t="s">
        <v>70</v>
      </c>
      <c r="H692" s="25">
        <v>300000</v>
      </c>
      <c r="I692" s="9" t="s">
        <v>69</v>
      </c>
      <c r="J692" s="9" t="s">
        <v>65</v>
      </c>
      <c r="K692" s="9"/>
      <c r="L692" s="9" t="s">
        <v>45</v>
      </c>
      <c r="M692" s="12" t="s">
        <v>32</v>
      </c>
      <c r="N692" s="12" t="str">
        <f t="shared" si="5"/>
        <v>Janeiro</v>
      </c>
      <c r="O692" s="26"/>
      <c r="P692" s="26"/>
    </row>
    <row r="693" spans="1:16" ht="35.25" customHeight="1" x14ac:dyDescent="0.25">
      <c r="A693" s="20"/>
      <c r="B693" s="35" t="s">
        <v>31</v>
      </c>
      <c r="C693" s="18"/>
      <c r="D693" s="18"/>
      <c r="E693" s="18"/>
      <c r="F693" s="18"/>
      <c r="G693" s="35">
        <v>30</v>
      </c>
      <c r="H693" s="36">
        <v>1617</v>
      </c>
      <c r="I693" s="18"/>
      <c r="J693" s="18"/>
      <c r="K693" s="18"/>
      <c r="L693" s="18"/>
      <c r="M693" s="19"/>
      <c r="N693" s="19"/>
      <c r="O693" s="30"/>
      <c r="P693" s="30"/>
    </row>
    <row r="694" spans="1:16" ht="97.5" customHeight="1" x14ac:dyDescent="0.25">
      <c r="A694" s="34">
        <v>221</v>
      </c>
      <c r="B694" s="8" t="s">
        <v>32</v>
      </c>
      <c r="C694" s="8" t="s">
        <v>792</v>
      </c>
      <c r="D694" s="8" t="s">
        <v>41</v>
      </c>
      <c r="E694" s="8" t="s">
        <v>287</v>
      </c>
      <c r="F694" s="8" t="s">
        <v>793</v>
      </c>
      <c r="G694" s="8" t="s">
        <v>70</v>
      </c>
      <c r="H694" s="25">
        <v>600000</v>
      </c>
      <c r="I694" s="8" t="s">
        <v>38</v>
      </c>
      <c r="J694" s="8" t="s">
        <v>65</v>
      </c>
      <c r="K694" s="8"/>
      <c r="L694" s="8" t="s">
        <v>45</v>
      </c>
      <c r="M694" s="32" t="s">
        <v>32</v>
      </c>
      <c r="N694" s="32" t="str">
        <f t="shared" si="5"/>
        <v>Dezembro</v>
      </c>
      <c r="O694" s="24"/>
      <c r="P694" s="24"/>
    </row>
    <row r="695" spans="1:16" ht="38.25" x14ac:dyDescent="0.25">
      <c r="A695" s="34">
        <v>222</v>
      </c>
      <c r="B695" s="8" t="s">
        <v>32</v>
      </c>
      <c r="C695" s="8" t="s">
        <v>794</v>
      </c>
      <c r="D695" s="8" t="s">
        <v>50</v>
      </c>
      <c r="E695" s="8" t="s">
        <v>778</v>
      </c>
      <c r="F695" s="8" t="s">
        <v>795</v>
      </c>
      <c r="G695" s="8" t="s">
        <v>22</v>
      </c>
      <c r="H695" s="25">
        <v>110000</v>
      </c>
      <c r="I695" s="8" t="s">
        <v>38</v>
      </c>
      <c r="J695" s="8" t="s">
        <v>65</v>
      </c>
      <c r="K695" s="8"/>
      <c r="L695" s="8" t="s">
        <v>25</v>
      </c>
      <c r="M695" s="32" t="s">
        <v>32</v>
      </c>
      <c r="N695" s="32" t="str">
        <f t="shared" si="5"/>
        <v>Dezembro</v>
      </c>
      <c r="O695" s="34" t="s">
        <v>796</v>
      </c>
      <c r="P695" s="40">
        <v>46021</v>
      </c>
    </row>
    <row r="696" spans="1:16" ht="114.75" x14ac:dyDescent="0.25">
      <c r="A696" s="34">
        <v>223</v>
      </c>
      <c r="B696" s="8" t="s">
        <v>32</v>
      </c>
      <c r="C696" s="8" t="s">
        <v>797</v>
      </c>
      <c r="D696" s="8" t="s">
        <v>19</v>
      </c>
      <c r="E696" s="8" t="s">
        <v>124</v>
      </c>
      <c r="F696" s="8" t="s">
        <v>798</v>
      </c>
      <c r="G696" s="8" t="s">
        <v>22</v>
      </c>
      <c r="H696" s="25">
        <v>3500</v>
      </c>
      <c r="I696" s="8" t="s">
        <v>38</v>
      </c>
      <c r="J696" s="8" t="s">
        <v>65</v>
      </c>
      <c r="K696" s="8"/>
      <c r="L696" s="8" t="s">
        <v>25</v>
      </c>
      <c r="M696" s="32" t="s">
        <v>32</v>
      </c>
      <c r="N696" s="32" t="str">
        <f t="shared" si="5"/>
        <v>Dezembro</v>
      </c>
      <c r="O696" s="8" t="s">
        <v>799</v>
      </c>
      <c r="P696" s="45">
        <v>46014</v>
      </c>
    </row>
    <row r="697" spans="1:16" ht="63.75" x14ac:dyDescent="0.25">
      <c r="A697" s="34">
        <v>224</v>
      </c>
      <c r="B697" s="8" t="s">
        <v>32</v>
      </c>
      <c r="C697" s="8" t="s">
        <v>800</v>
      </c>
      <c r="D697" s="8" t="s">
        <v>19</v>
      </c>
      <c r="E697" s="8" t="s">
        <v>99</v>
      </c>
      <c r="F697" s="8" t="s">
        <v>801</v>
      </c>
      <c r="G697" s="8" t="s">
        <v>22</v>
      </c>
      <c r="H697" s="25">
        <v>100000</v>
      </c>
      <c r="I697" s="8" t="s">
        <v>69</v>
      </c>
      <c r="J697" s="8" t="s">
        <v>65</v>
      </c>
      <c r="K697" s="8"/>
      <c r="L697" s="8" t="s">
        <v>66</v>
      </c>
      <c r="M697" s="32" t="s">
        <v>32</v>
      </c>
      <c r="N697" s="32" t="str">
        <f t="shared" si="5"/>
        <v>Janeiro</v>
      </c>
      <c r="O697" s="24"/>
      <c r="P697" s="24"/>
    </row>
    <row r="698" spans="1:16" ht="89.25" x14ac:dyDescent="0.25">
      <c r="A698" s="34">
        <v>225</v>
      </c>
      <c r="B698" s="8" t="s">
        <v>32</v>
      </c>
      <c r="C698" s="8" t="s">
        <v>802</v>
      </c>
      <c r="D698" s="8" t="s">
        <v>103</v>
      </c>
      <c r="E698" s="8" t="s">
        <v>488</v>
      </c>
      <c r="F698" s="8" t="s">
        <v>803</v>
      </c>
      <c r="G698" s="8">
        <v>80</v>
      </c>
      <c r="H698" s="25">
        <v>3500000</v>
      </c>
      <c r="I698" s="8" t="s">
        <v>38</v>
      </c>
      <c r="J698" s="8" t="s">
        <v>24</v>
      </c>
      <c r="K698" s="8"/>
      <c r="L698" s="8" t="s">
        <v>45</v>
      </c>
      <c r="M698" s="32" t="s">
        <v>32</v>
      </c>
      <c r="N698" s="32" t="str">
        <f t="shared" si="5"/>
        <v>Dezembro</v>
      </c>
      <c r="O698" s="24"/>
      <c r="P698" s="24"/>
    </row>
    <row r="699" spans="1:16" ht="76.5" x14ac:dyDescent="0.25">
      <c r="A699" s="34">
        <v>226</v>
      </c>
      <c r="B699" s="8" t="s">
        <v>32</v>
      </c>
      <c r="C699" s="8" t="s">
        <v>804</v>
      </c>
      <c r="D699" s="8" t="s">
        <v>19</v>
      </c>
      <c r="E699" s="8" t="s">
        <v>775</v>
      </c>
      <c r="F699" s="8" t="s">
        <v>805</v>
      </c>
      <c r="G699" s="8" t="s">
        <v>22</v>
      </c>
      <c r="H699" s="25">
        <v>1800000</v>
      </c>
      <c r="I699" s="8" t="s">
        <v>38</v>
      </c>
      <c r="J699" s="8" t="s">
        <v>65</v>
      </c>
      <c r="K699" s="8"/>
      <c r="L699" s="8" t="s">
        <v>25</v>
      </c>
      <c r="M699" s="32" t="s">
        <v>32</v>
      </c>
      <c r="N699" s="32" t="str">
        <f t="shared" si="5"/>
        <v>Dezembro</v>
      </c>
      <c r="O699" s="34" t="s">
        <v>806</v>
      </c>
      <c r="P699" s="40">
        <v>46020</v>
      </c>
    </row>
    <row r="700" spans="1:16" ht="93.75" customHeight="1" x14ac:dyDescent="0.25">
      <c r="A700" s="34">
        <v>227</v>
      </c>
      <c r="B700" s="8" t="s">
        <v>32</v>
      </c>
      <c r="C700" s="8" t="s">
        <v>807</v>
      </c>
      <c r="D700" s="8" t="s">
        <v>19</v>
      </c>
      <c r="E700" s="8" t="s">
        <v>124</v>
      </c>
      <c r="F700" s="8" t="s">
        <v>808</v>
      </c>
      <c r="G700" s="8" t="s">
        <v>22</v>
      </c>
      <c r="H700" s="25">
        <v>100000</v>
      </c>
      <c r="I700" s="8" t="s">
        <v>44</v>
      </c>
      <c r="J700" s="8" t="s">
        <v>65</v>
      </c>
      <c r="K700" s="8"/>
      <c r="L700" s="8" t="s">
        <v>66</v>
      </c>
      <c r="M700" s="32" t="s">
        <v>32</v>
      </c>
      <c r="N700" s="32" t="str">
        <f t="shared" si="5"/>
        <v>Dezembro</v>
      </c>
      <c r="O700" s="24"/>
      <c r="P700" s="24"/>
    </row>
    <row r="701" spans="1:16" ht="153" x14ac:dyDescent="0.25">
      <c r="A701" s="34">
        <v>228</v>
      </c>
      <c r="B701" s="8" t="s">
        <v>32</v>
      </c>
      <c r="C701" s="8" t="s">
        <v>809</v>
      </c>
      <c r="D701" s="8" t="s">
        <v>19</v>
      </c>
      <c r="E701" s="8" t="s">
        <v>63</v>
      </c>
      <c r="F701" s="8" t="s">
        <v>810</v>
      </c>
      <c r="G701" s="8" t="s">
        <v>22</v>
      </c>
      <c r="H701" s="25">
        <v>12000</v>
      </c>
      <c r="I701" s="8" t="s">
        <v>38</v>
      </c>
      <c r="J701" s="8" t="s">
        <v>65</v>
      </c>
      <c r="K701" s="8"/>
      <c r="L701" s="8" t="s">
        <v>25</v>
      </c>
      <c r="M701" s="32" t="s">
        <v>32</v>
      </c>
      <c r="N701" s="32" t="str">
        <f t="shared" si="5"/>
        <v>Dezembro</v>
      </c>
      <c r="O701" s="24"/>
      <c r="P701" s="24"/>
    </row>
    <row r="702" spans="1:16" ht="38.25" x14ac:dyDescent="0.25">
      <c r="A702" s="34">
        <v>229</v>
      </c>
      <c r="B702" s="8" t="s">
        <v>32</v>
      </c>
      <c r="C702" s="8" t="s">
        <v>811</v>
      </c>
      <c r="D702" s="8" t="s">
        <v>19</v>
      </c>
      <c r="E702" s="8" t="s">
        <v>132</v>
      </c>
      <c r="F702" s="8" t="s">
        <v>812</v>
      </c>
      <c r="G702" s="8" t="s">
        <v>22</v>
      </c>
      <c r="H702" s="25">
        <v>150000</v>
      </c>
      <c r="I702" s="8" t="s">
        <v>38</v>
      </c>
      <c r="J702" s="8" t="s">
        <v>65</v>
      </c>
      <c r="K702" s="8"/>
      <c r="L702" s="8" t="s">
        <v>66</v>
      </c>
      <c r="M702" s="32" t="s">
        <v>32</v>
      </c>
      <c r="N702" s="32" t="str">
        <f t="shared" si="5"/>
        <v>Dezembro</v>
      </c>
      <c r="O702" s="8" t="s">
        <v>813</v>
      </c>
      <c r="P702" s="45">
        <v>46020</v>
      </c>
    </row>
    <row r="703" spans="1:16" ht="89.25" x14ac:dyDescent="0.25">
      <c r="A703" s="34">
        <v>230</v>
      </c>
      <c r="B703" s="8" t="s">
        <v>32</v>
      </c>
      <c r="C703" s="8" t="s">
        <v>814</v>
      </c>
      <c r="D703" s="8" t="s">
        <v>19</v>
      </c>
      <c r="E703" s="8" t="s">
        <v>124</v>
      </c>
      <c r="F703" s="8" t="s">
        <v>815</v>
      </c>
      <c r="G703" s="8" t="s">
        <v>22</v>
      </c>
      <c r="H703" s="25">
        <v>75000</v>
      </c>
      <c r="I703" s="8" t="s">
        <v>38</v>
      </c>
      <c r="J703" s="8" t="s">
        <v>65</v>
      </c>
      <c r="K703" s="8"/>
      <c r="L703" s="8" t="s">
        <v>25</v>
      </c>
      <c r="M703" s="32" t="s">
        <v>32</v>
      </c>
      <c r="N703" s="32" t="str">
        <f t="shared" si="5"/>
        <v>Dezembro</v>
      </c>
      <c r="O703" s="34" t="s">
        <v>816</v>
      </c>
      <c r="P703" s="40">
        <v>46014</v>
      </c>
    </row>
    <row r="704" spans="1:16" ht="114.75" x14ac:dyDescent="0.25">
      <c r="A704" s="34">
        <v>231</v>
      </c>
      <c r="B704" s="8" t="s">
        <v>32</v>
      </c>
      <c r="C704" s="8" t="s">
        <v>817</v>
      </c>
      <c r="D704" s="8" t="s">
        <v>19</v>
      </c>
      <c r="E704" s="8" t="s">
        <v>99</v>
      </c>
      <c r="F704" s="8" t="s">
        <v>818</v>
      </c>
      <c r="G704" s="8" t="s">
        <v>22</v>
      </c>
      <c r="H704" s="25">
        <v>90000</v>
      </c>
      <c r="I704" s="8" t="s">
        <v>38</v>
      </c>
      <c r="J704" s="8" t="s">
        <v>65</v>
      </c>
      <c r="K704" s="8"/>
      <c r="L704" s="8" t="s">
        <v>66</v>
      </c>
      <c r="M704" s="32" t="s">
        <v>32</v>
      </c>
      <c r="N704" s="32" t="str">
        <f t="shared" si="5"/>
        <v>Dezembro</v>
      </c>
      <c r="O704" s="8" t="s">
        <v>819</v>
      </c>
      <c r="P704" s="45">
        <v>46136</v>
      </c>
    </row>
    <row r="705" spans="1:16" ht="51" x14ac:dyDescent="0.25">
      <c r="A705" s="34">
        <v>232</v>
      </c>
      <c r="B705" s="8" t="s">
        <v>32</v>
      </c>
      <c r="C705" s="8" t="s">
        <v>820</v>
      </c>
      <c r="D705" s="8" t="s">
        <v>41</v>
      </c>
      <c r="E705" s="8" t="s">
        <v>268</v>
      </c>
      <c r="F705" s="8" t="s">
        <v>821</v>
      </c>
      <c r="G705" s="8" t="s">
        <v>70</v>
      </c>
      <c r="H705" s="25">
        <v>100000</v>
      </c>
      <c r="I705" s="8" t="s">
        <v>69</v>
      </c>
      <c r="J705" s="8" t="s">
        <v>65</v>
      </c>
      <c r="K705" s="8"/>
      <c r="L705" s="8" t="s">
        <v>97</v>
      </c>
      <c r="M705" s="32" t="s">
        <v>32</v>
      </c>
      <c r="N705" s="32" t="str">
        <f t="shared" si="5"/>
        <v>Janeiro</v>
      </c>
      <c r="O705" s="24"/>
      <c r="P705" s="24"/>
    </row>
    <row r="706" spans="1:16" ht="63.75" x14ac:dyDescent="0.25">
      <c r="A706" s="34">
        <v>233</v>
      </c>
      <c r="B706" s="8" t="s">
        <v>32</v>
      </c>
      <c r="C706" s="8" t="s">
        <v>822</v>
      </c>
      <c r="D706" s="8" t="s">
        <v>149</v>
      </c>
      <c r="E706" s="8" t="s">
        <v>150</v>
      </c>
      <c r="F706" s="8" t="s">
        <v>823</v>
      </c>
      <c r="G706" s="8">
        <v>1</v>
      </c>
      <c r="H706" s="25">
        <v>400000</v>
      </c>
      <c r="I706" s="8" t="s">
        <v>198</v>
      </c>
      <c r="J706" s="8" t="s">
        <v>65</v>
      </c>
      <c r="K706" s="8"/>
      <c r="L706" s="8" t="s">
        <v>152</v>
      </c>
      <c r="M706" s="32" t="s">
        <v>32</v>
      </c>
      <c r="N706" s="32" t="str">
        <f t="shared" si="5"/>
        <v>Fevereiro</v>
      </c>
      <c r="O706" s="24"/>
      <c r="P706" s="24"/>
    </row>
    <row r="707" spans="1:16" ht="117" customHeight="1" x14ac:dyDescent="0.25">
      <c r="A707" s="7">
        <v>234</v>
      </c>
      <c r="B707" s="8" t="s">
        <v>32</v>
      </c>
      <c r="C707" s="9" t="s">
        <v>824</v>
      </c>
      <c r="D707" s="9" t="s">
        <v>50</v>
      </c>
      <c r="E707" s="9" t="s">
        <v>519</v>
      </c>
      <c r="F707" s="8" t="s">
        <v>825</v>
      </c>
      <c r="G707" s="8" t="s">
        <v>22</v>
      </c>
      <c r="H707" s="25">
        <v>115000</v>
      </c>
      <c r="I707" s="8" t="s">
        <v>38</v>
      </c>
      <c r="J707" s="9" t="s">
        <v>65</v>
      </c>
      <c r="K707" s="9"/>
      <c r="L707" s="9" t="s">
        <v>97</v>
      </c>
      <c r="M707" s="12" t="s">
        <v>32</v>
      </c>
      <c r="N707" s="32" t="str">
        <f t="shared" si="5"/>
        <v>Dezembro</v>
      </c>
      <c r="O707" s="26"/>
      <c r="P707" s="26"/>
    </row>
    <row r="708" spans="1:16" ht="45.75" customHeight="1" x14ac:dyDescent="0.25">
      <c r="A708" s="14"/>
      <c r="B708" s="8" t="s">
        <v>34</v>
      </c>
      <c r="C708" s="15"/>
      <c r="D708" s="15"/>
      <c r="E708" s="15"/>
      <c r="F708" s="9" t="s">
        <v>826</v>
      </c>
      <c r="G708" s="8">
        <v>7116</v>
      </c>
      <c r="H708" s="25">
        <v>350000</v>
      </c>
      <c r="I708" s="9" t="s">
        <v>89</v>
      </c>
      <c r="J708" s="18"/>
      <c r="K708" s="15"/>
      <c r="L708" s="15"/>
      <c r="M708" s="17"/>
      <c r="N708" s="12" t="str">
        <f>IF(I708="Janeiro","Dezembro",IF(I708="Fevereiro","Dezembro",IF(I708="Março","Janeiro",IF(I708="Abril","Janeiro",IF(I708="Maio","Fevereiro",IF(I708="Junho","Março",IF(I708="Julho","Abril",IF(I708="Agosto","Maio",IF(I708="Setembro","Junho",IF(I708="Outubro","Julho",IF(I708="Novembro","Agosto",IF(I708="Dezembro","Setembro"))))))))))))</f>
        <v>Abril</v>
      </c>
      <c r="O708" s="28"/>
      <c r="P708" s="28"/>
    </row>
    <row r="709" spans="1:16" ht="37.5" customHeight="1" x14ac:dyDescent="0.25">
      <c r="A709" s="20"/>
      <c r="B709" s="8" t="s">
        <v>33</v>
      </c>
      <c r="C709" s="18"/>
      <c r="D709" s="18"/>
      <c r="E709" s="18"/>
      <c r="F709" s="18"/>
      <c r="G709" s="8">
        <v>5382</v>
      </c>
      <c r="H709" s="25">
        <v>129278.28</v>
      </c>
      <c r="I709" s="18"/>
      <c r="J709" s="8" t="s">
        <v>24</v>
      </c>
      <c r="K709" s="18"/>
      <c r="L709" s="18"/>
      <c r="M709" s="19"/>
      <c r="N709" s="19"/>
      <c r="O709" s="30"/>
      <c r="P709" s="30"/>
    </row>
    <row r="710" spans="1:16" ht="81" customHeight="1" x14ac:dyDescent="0.25">
      <c r="A710" s="34">
        <v>235</v>
      </c>
      <c r="B710" s="8" t="s">
        <v>32</v>
      </c>
      <c r="C710" s="8" t="s">
        <v>827</v>
      </c>
      <c r="D710" s="8" t="s">
        <v>651</v>
      </c>
      <c r="E710" s="8" t="s">
        <v>688</v>
      </c>
      <c r="F710" s="8" t="s">
        <v>828</v>
      </c>
      <c r="G710" s="8">
        <v>19</v>
      </c>
      <c r="H710" s="25">
        <v>8000</v>
      </c>
      <c r="I710" s="8" t="s">
        <v>69</v>
      </c>
      <c r="J710" s="8" t="s">
        <v>65</v>
      </c>
      <c r="K710" s="8"/>
      <c r="L710" s="8" t="s">
        <v>66</v>
      </c>
      <c r="M710" s="32" t="s">
        <v>32</v>
      </c>
      <c r="N710" s="32" t="str">
        <f t="shared" si="5"/>
        <v>Janeiro</v>
      </c>
      <c r="O710" s="24"/>
      <c r="P710" s="24"/>
    </row>
    <row r="711" spans="1:16" ht="54" customHeight="1" x14ac:dyDescent="0.25">
      <c r="A711" s="7">
        <v>236</v>
      </c>
      <c r="B711" s="8" t="s">
        <v>32</v>
      </c>
      <c r="C711" s="9" t="s">
        <v>829</v>
      </c>
      <c r="D711" s="9" t="s">
        <v>103</v>
      </c>
      <c r="E711" s="9" t="s">
        <v>714</v>
      </c>
      <c r="F711" s="9" t="s">
        <v>830</v>
      </c>
      <c r="G711" s="8">
        <v>4</v>
      </c>
      <c r="H711" s="25">
        <v>20000</v>
      </c>
      <c r="I711" s="9" t="s">
        <v>38</v>
      </c>
      <c r="J711" s="9" t="s">
        <v>65</v>
      </c>
      <c r="K711" s="9"/>
      <c r="L711" s="9" t="s">
        <v>97</v>
      </c>
      <c r="M711" s="12" t="s">
        <v>32</v>
      </c>
      <c r="N711" s="12" t="str">
        <f t="shared" si="5"/>
        <v>Dezembro</v>
      </c>
      <c r="O711" s="26"/>
      <c r="P711" s="26"/>
    </row>
    <row r="712" spans="1:16" ht="42.75" customHeight="1" x14ac:dyDescent="0.25">
      <c r="A712" s="20"/>
      <c r="B712" s="35" t="s">
        <v>30</v>
      </c>
      <c r="C712" s="18"/>
      <c r="D712" s="18"/>
      <c r="E712" s="18"/>
      <c r="F712" s="18"/>
      <c r="G712" s="35">
        <v>4</v>
      </c>
      <c r="H712" s="36">
        <v>20000</v>
      </c>
      <c r="I712" s="18"/>
      <c r="J712" s="18"/>
      <c r="K712" s="18"/>
      <c r="L712" s="18"/>
      <c r="M712" s="19"/>
      <c r="N712" s="19"/>
      <c r="O712" s="30"/>
      <c r="P712" s="30"/>
    </row>
    <row r="713" spans="1:16" ht="150" customHeight="1" x14ac:dyDescent="0.25">
      <c r="A713" s="34">
        <v>237</v>
      </c>
      <c r="B713" s="8" t="s">
        <v>32</v>
      </c>
      <c r="C713" s="8" t="s">
        <v>831</v>
      </c>
      <c r="D713" s="8" t="s">
        <v>103</v>
      </c>
      <c r="E713" s="8" t="s">
        <v>537</v>
      </c>
      <c r="F713" s="8" t="s">
        <v>832</v>
      </c>
      <c r="G713" s="8">
        <v>30</v>
      </c>
      <c r="H713" s="25">
        <v>270000</v>
      </c>
      <c r="I713" s="8" t="s">
        <v>38</v>
      </c>
      <c r="J713" s="8" t="s">
        <v>24</v>
      </c>
      <c r="K713" s="8"/>
      <c r="L713" s="8" t="s">
        <v>66</v>
      </c>
      <c r="M713" s="32" t="s">
        <v>32</v>
      </c>
      <c r="N713" s="32" t="str">
        <f t="shared" si="5"/>
        <v>Dezembro</v>
      </c>
      <c r="O713" s="24"/>
      <c r="P713" s="24"/>
    </row>
    <row r="714" spans="1:16" ht="76.5" x14ac:dyDescent="0.25">
      <c r="A714" s="34">
        <v>238</v>
      </c>
      <c r="B714" s="8" t="s">
        <v>32</v>
      </c>
      <c r="C714" s="8" t="s">
        <v>833</v>
      </c>
      <c r="D714" s="8" t="s">
        <v>41</v>
      </c>
      <c r="E714" s="8" t="s">
        <v>189</v>
      </c>
      <c r="F714" s="8" t="s">
        <v>834</v>
      </c>
      <c r="G714" s="8">
        <v>2000</v>
      </c>
      <c r="H714" s="25">
        <v>12000</v>
      </c>
      <c r="I714" s="8" t="s">
        <v>38</v>
      </c>
      <c r="J714" s="8" t="s">
        <v>65</v>
      </c>
      <c r="K714" s="8"/>
      <c r="L714" s="8" t="s">
        <v>66</v>
      </c>
      <c r="M714" s="32" t="s">
        <v>32</v>
      </c>
      <c r="N714" s="32" t="str">
        <f t="shared" si="5"/>
        <v>Dezembro</v>
      </c>
      <c r="O714" s="24"/>
      <c r="P714" s="24"/>
    </row>
    <row r="715" spans="1:16" ht="132.75" customHeight="1" x14ac:dyDescent="0.25">
      <c r="A715" s="34">
        <v>239</v>
      </c>
      <c r="B715" s="8" t="s">
        <v>32</v>
      </c>
      <c r="C715" s="8" t="s">
        <v>835</v>
      </c>
      <c r="D715" s="8" t="s">
        <v>41</v>
      </c>
      <c r="E715" s="8" t="s">
        <v>273</v>
      </c>
      <c r="F715" s="8" t="s">
        <v>836</v>
      </c>
      <c r="G715" s="8" t="s">
        <v>70</v>
      </c>
      <c r="H715" s="25">
        <v>200000</v>
      </c>
      <c r="I715" s="8" t="s">
        <v>38</v>
      </c>
      <c r="J715" s="8" t="s">
        <v>65</v>
      </c>
      <c r="K715" s="8"/>
      <c r="L715" s="8" t="s">
        <v>45</v>
      </c>
      <c r="M715" s="32" t="s">
        <v>32</v>
      </c>
      <c r="N715" s="32" t="str">
        <f t="shared" si="5"/>
        <v>Dezembro</v>
      </c>
      <c r="O715" s="24"/>
      <c r="P715" s="24"/>
    </row>
    <row r="716" spans="1:16" ht="84.75" customHeight="1" x14ac:dyDescent="0.25">
      <c r="A716" s="34">
        <v>240</v>
      </c>
      <c r="B716" s="8" t="s">
        <v>32</v>
      </c>
      <c r="C716" s="8" t="s">
        <v>837</v>
      </c>
      <c r="D716" s="8" t="s">
        <v>149</v>
      </c>
      <c r="E716" s="8" t="s">
        <v>601</v>
      </c>
      <c r="F716" s="8" t="s">
        <v>838</v>
      </c>
      <c r="G716" s="8">
        <v>1</v>
      </c>
      <c r="H716" s="25">
        <v>0</v>
      </c>
      <c r="I716" s="8" t="s">
        <v>44</v>
      </c>
      <c r="J716" s="8" t="s">
        <v>65</v>
      </c>
      <c r="K716" s="8"/>
      <c r="L716" s="8" t="s">
        <v>66</v>
      </c>
      <c r="M716" s="32" t="s">
        <v>32</v>
      </c>
      <c r="N716" s="32" t="str">
        <f t="shared" si="5"/>
        <v>Dezembro</v>
      </c>
      <c r="O716" s="24"/>
      <c r="P716" s="24"/>
    </row>
    <row r="717" spans="1:16" ht="78.75" customHeight="1" x14ac:dyDescent="0.25">
      <c r="A717" s="34">
        <v>241</v>
      </c>
      <c r="B717" s="8" t="s">
        <v>32</v>
      </c>
      <c r="C717" s="8" t="s">
        <v>839</v>
      </c>
      <c r="D717" s="8" t="s">
        <v>50</v>
      </c>
      <c r="E717" s="8" t="s">
        <v>120</v>
      </c>
      <c r="F717" s="8" t="s">
        <v>840</v>
      </c>
      <c r="G717" s="8">
        <v>1</v>
      </c>
      <c r="H717" s="25">
        <v>100000</v>
      </c>
      <c r="I717" s="8" t="s">
        <v>38</v>
      </c>
      <c r="J717" s="8" t="s">
        <v>65</v>
      </c>
      <c r="K717" s="8"/>
      <c r="L717" s="8" t="s">
        <v>66</v>
      </c>
      <c r="M717" s="32" t="s">
        <v>32</v>
      </c>
      <c r="N717" s="32" t="str">
        <f t="shared" si="5"/>
        <v>Dezembro</v>
      </c>
      <c r="O717" s="24"/>
      <c r="P717" s="24"/>
    </row>
    <row r="718" spans="1:16" ht="63.75" x14ac:dyDescent="0.25">
      <c r="A718" s="34">
        <v>242</v>
      </c>
      <c r="B718" s="8" t="s">
        <v>32</v>
      </c>
      <c r="C718" s="8" t="s">
        <v>841</v>
      </c>
      <c r="D718" s="8" t="s">
        <v>103</v>
      </c>
      <c r="E718" s="8" t="s">
        <v>537</v>
      </c>
      <c r="F718" s="8" t="s">
        <v>842</v>
      </c>
      <c r="G718" s="8" t="s">
        <v>70</v>
      </c>
      <c r="H718" s="25">
        <v>100000</v>
      </c>
      <c r="I718" s="8" t="s">
        <v>69</v>
      </c>
      <c r="J718" s="8" t="s">
        <v>65</v>
      </c>
      <c r="K718" s="8"/>
      <c r="L718" s="8" t="s">
        <v>97</v>
      </c>
      <c r="M718" s="32" t="s">
        <v>32</v>
      </c>
      <c r="N718" s="32" t="str">
        <f t="shared" si="5"/>
        <v>Janeiro</v>
      </c>
      <c r="O718" s="8" t="s">
        <v>843</v>
      </c>
      <c r="P718" s="45">
        <v>46213</v>
      </c>
    </row>
    <row r="719" spans="1:16" ht="76.5" x14ac:dyDescent="0.25">
      <c r="A719" s="7">
        <v>243</v>
      </c>
      <c r="B719" s="8" t="s">
        <v>32</v>
      </c>
      <c r="C719" s="9" t="s">
        <v>844</v>
      </c>
      <c r="D719" s="9" t="s">
        <v>149</v>
      </c>
      <c r="E719" s="9" t="s">
        <v>150</v>
      </c>
      <c r="F719" s="8" t="s">
        <v>845</v>
      </c>
      <c r="G719" s="8">
        <v>1</v>
      </c>
      <c r="H719" s="25">
        <v>50000</v>
      </c>
      <c r="I719" s="9" t="s">
        <v>198</v>
      </c>
      <c r="J719" s="9" t="s">
        <v>65</v>
      </c>
      <c r="K719" s="9"/>
      <c r="L719" s="8" t="s">
        <v>97</v>
      </c>
      <c r="M719" s="12" t="s">
        <v>32</v>
      </c>
      <c r="N719" s="12" t="str">
        <f t="shared" si="5"/>
        <v>Fevereiro</v>
      </c>
      <c r="O719" s="9" t="s">
        <v>846</v>
      </c>
      <c r="P719" s="31">
        <v>46020</v>
      </c>
    </row>
    <row r="720" spans="1:16" ht="76.5" x14ac:dyDescent="0.25">
      <c r="A720" s="20"/>
      <c r="B720" s="8" t="s">
        <v>36</v>
      </c>
      <c r="C720" s="18"/>
      <c r="D720" s="18"/>
      <c r="E720" s="18"/>
      <c r="F720" s="8" t="s">
        <v>847</v>
      </c>
      <c r="G720" s="8" t="s">
        <v>70</v>
      </c>
      <c r="H720" s="25">
        <v>100000</v>
      </c>
      <c r="I720" s="18"/>
      <c r="J720" s="18"/>
      <c r="K720" s="18"/>
      <c r="L720" s="8" t="s">
        <v>45</v>
      </c>
      <c r="M720" s="19"/>
      <c r="N720" s="19"/>
      <c r="O720" s="18"/>
      <c r="P720" s="20"/>
    </row>
    <row r="721" spans="1:16" ht="38.25" x14ac:dyDescent="0.25">
      <c r="A721" s="34">
        <v>244</v>
      </c>
      <c r="B721" s="8" t="s">
        <v>32</v>
      </c>
      <c r="C721" s="8" t="s">
        <v>848</v>
      </c>
      <c r="D721" s="8" t="s">
        <v>50</v>
      </c>
      <c r="E721" s="8" t="s">
        <v>120</v>
      </c>
      <c r="F721" s="8" t="s">
        <v>849</v>
      </c>
      <c r="G721" s="8" t="s">
        <v>22</v>
      </c>
      <c r="H721" s="25">
        <v>200000</v>
      </c>
      <c r="I721" s="8" t="s">
        <v>38</v>
      </c>
      <c r="J721" s="8" t="s">
        <v>65</v>
      </c>
      <c r="K721" s="8"/>
      <c r="L721" s="8" t="s">
        <v>66</v>
      </c>
      <c r="M721" s="32" t="s">
        <v>32</v>
      </c>
      <c r="N721" s="32" t="str">
        <f t="shared" si="5"/>
        <v>Dezembro</v>
      </c>
      <c r="O721" s="24"/>
      <c r="P721" s="24"/>
    </row>
    <row r="722" spans="1:16" ht="117.75" customHeight="1" x14ac:dyDescent="0.25">
      <c r="A722" s="34">
        <v>245</v>
      </c>
      <c r="B722" s="8" t="s">
        <v>32</v>
      </c>
      <c r="C722" s="8" t="s">
        <v>850</v>
      </c>
      <c r="D722" s="8" t="s">
        <v>19</v>
      </c>
      <c r="E722" s="8" t="s">
        <v>91</v>
      </c>
      <c r="F722" s="8" t="s">
        <v>851</v>
      </c>
      <c r="G722" s="8" t="s">
        <v>22</v>
      </c>
      <c r="H722" s="25"/>
      <c r="I722" s="8" t="s">
        <v>38</v>
      </c>
      <c r="J722" s="8" t="s">
        <v>65</v>
      </c>
      <c r="K722" s="8"/>
      <c r="L722" s="8" t="s">
        <v>66</v>
      </c>
      <c r="M722" s="32" t="s">
        <v>32</v>
      </c>
      <c r="N722" s="32" t="str">
        <f t="shared" si="5"/>
        <v>Dezembro</v>
      </c>
      <c r="O722" s="8" t="s">
        <v>852</v>
      </c>
      <c r="P722" s="45">
        <v>46107</v>
      </c>
    </row>
    <row r="723" spans="1:16" ht="29.25" customHeight="1" x14ac:dyDescent="0.25">
      <c r="A723" s="7">
        <v>246</v>
      </c>
      <c r="B723" s="8" t="s">
        <v>36</v>
      </c>
      <c r="C723" s="9" t="s">
        <v>853</v>
      </c>
      <c r="D723" s="9" t="s">
        <v>19</v>
      </c>
      <c r="E723" s="9" t="s">
        <v>529</v>
      </c>
      <c r="F723" s="9" t="s">
        <v>854</v>
      </c>
      <c r="G723" s="8" t="s">
        <v>495</v>
      </c>
      <c r="H723" s="116">
        <v>34500</v>
      </c>
      <c r="I723" s="117" t="s">
        <v>89</v>
      </c>
      <c r="J723" s="9" t="s">
        <v>24</v>
      </c>
      <c r="K723" s="9"/>
      <c r="L723" s="9" t="s">
        <v>97</v>
      </c>
      <c r="M723" s="12" t="s">
        <v>34</v>
      </c>
      <c r="N723" s="12" t="str">
        <f t="shared" si="5"/>
        <v>Abril</v>
      </c>
      <c r="O723" s="26"/>
      <c r="P723" s="26"/>
    </row>
    <row r="724" spans="1:16" ht="18.75" customHeight="1" x14ac:dyDescent="0.25">
      <c r="A724" s="14"/>
      <c r="B724" s="8" t="s">
        <v>34</v>
      </c>
      <c r="C724" s="15"/>
      <c r="D724" s="15"/>
      <c r="E724" s="15"/>
      <c r="F724" s="15"/>
      <c r="G724" s="8" t="s">
        <v>496</v>
      </c>
      <c r="H724" s="116">
        <v>66700</v>
      </c>
      <c r="I724" s="118"/>
      <c r="J724" s="15"/>
      <c r="K724" s="15"/>
      <c r="L724" s="15"/>
      <c r="M724" s="17"/>
      <c r="N724" s="17"/>
      <c r="O724" s="28"/>
      <c r="P724" s="28"/>
    </row>
    <row r="725" spans="1:16" ht="22.5" customHeight="1" x14ac:dyDescent="0.25">
      <c r="A725" s="14"/>
      <c r="B725" s="8" t="s">
        <v>48</v>
      </c>
      <c r="C725" s="15"/>
      <c r="D725" s="15"/>
      <c r="E725" s="15"/>
      <c r="F725" s="15"/>
      <c r="G725" s="8" t="s">
        <v>497</v>
      </c>
      <c r="H725" s="116">
        <v>2300</v>
      </c>
      <c r="I725" s="118"/>
      <c r="J725" s="15"/>
      <c r="K725" s="15"/>
      <c r="L725" s="15"/>
      <c r="M725" s="17"/>
      <c r="N725" s="17"/>
      <c r="O725" s="28"/>
      <c r="P725" s="28"/>
    </row>
    <row r="726" spans="1:16" ht="33.75" customHeight="1" x14ac:dyDescent="0.25">
      <c r="A726" s="14"/>
      <c r="B726" s="8" t="s">
        <v>31</v>
      </c>
      <c r="C726" s="15"/>
      <c r="D726" s="15"/>
      <c r="E726" s="15"/>
      <c r="F726" s="15"/>
      <c r="G726" s="8" t="s">
        <v>497</v>
      </c>
      <c r="H726" s="116">
        <v>2300</v>
      </c>
      <c r="I726" s="118"/>
      <c r="J726" s="15"/>
      <c r="K726" s="15"/>
      <c r="L726" s="15"/>
      <c r="M726" s="17"/>
      <c r="N726" s="17"/>
      <c r="O726" s="28"/>
      <c r="P726" s="28"/>
    </row>
    <row r="727" spans="1:16" ht="21.75" customHeight="1" x14ac:dyDescent="0.25">
      <c r="A727" s="20"/>
      <c r="B727" s="8" t="s">
        <v>30</v>
      </c>
      <c r="C727" s="18"/>
      <c r="D727" s="18"/>
      <c r="E727" s="18"/>
      <c r="F727" s="18"/>
      <c r="G727" s="8" t="s">
        <v>498</v>
      </c>
      <c r="H727" s="116">
        <v>11500</v>
      </c>
      <c r="I727" s="119"/>
      <c r="J727" s="18"/>
      <c r="K727" s="18"/>
      <c r="L727" s="18"/>
      <c r="M727" s="19"/>
      <c r="N727" s="19"/>
      <c r="O727" s="30"/>
      <c r="P727" s="30"/>
    </row>
    <row r="728" spans="1:16" ht="51" x14ac:dyDescent="0.25">
      <c r="A728" s="34">
        <v>247</v>
      </c>
      <c r="B728" s="8" t="s">
        <v>48</v>
      </c>
      <c r="C728" s="8" t="s">
        <v>855</v>
      </c>
      <c r="D728" s="8" t="s">
        <v>149</v>
      </c>
      <c r="E728" s="8" t="s">
        <v>606</v>
      </c>
      <c r="F728" s="8" t="s">
        <v>856</v>
      </c>
      <c r="G728" s="8">
        <v>1</v>
      </c>
      <c r="H728" s="25">
        <v>150000</v>
      </c>
      <c r="I728" s="8" t="s">
        <v>74</v>
      </c>
      <c r="J728" s="8" t="s">
        <v>65</v>
      </c>
      <c r="K728" s="8"/>
      <c r="L728" s="8" t="s">
        <v>152</v>
      </c>
      <c r="M728" s="32" t="s">
        <v>47</v>
      </c>
      <c r="N728" s="32" t="str">
        <f t="shared" ref="N728:N969" si="6">IF(I728="Janeiro","Dezembro",IF(I728="Fevereiro","Dezembro",IF(I728="Março","Janeiro",IF(I728="Abril","Janeiro",IF(I728="Maio","Fevereiro",IF(I728="Junho","Março",IF(I728="Julho","Abril",IF(I728="Agosto","Maio",IF(I728="Setembro","Junho",IF(I728="Outubro","Julho",IF(I728="Novembro","Agosto",IF(I728="Dezembro","Setembro"))))))))))))</f>
        <v>Julho</v>
      </c>
      <c r="O728" s="24"/>
      <c r="P728" s="24"/>
    </row>
    <row r="729" spans="1:16" ht="51" x14ac:dyDescent="0.25">
      <c r="A729" s="34">
        <v>248</v>
      </c>
      <c r="B729" s="8" t="s">
        <v>48</v>
      </c>
      <c r="C729" s="8" t="s">
        <v>857</v>
      </c>
      <c r="D729" s="8" t="s">
        <v>149</v>
      </c>
      <c r="E729" s="8" t="s">
        <v>606</v>
      </c>
      <c r="F729" s="8" t="s">
        <v>856</v>
      </c>
      <c r="G729" s="8">
        <v>1</v>
      </c>
      <c r="H729" s="25">
        <v>150000</v>
      </c>
      <c r="I729" s="8" t="s">
        <v>93</v>
      </c>
      <c r="J729" s="8" t="s">
        <v>65</v>
      </c>
      <c r="K729" s="8"/>
      <c r="L729" s="8" t="s">
        <v>152</v>
      </c>
      <c r="M729" s="32" t="s">
        <v>47</v>
      </c>
      <c r="N729" s="32" t="str">
        <f t="shared" si="6"/>
        <v>Agosto</v>
      </c>
      <c r="O729" s="24"/>
      <c r="P729" s="24"/>
    </row>
    <row r="730" spans="1:16" ht="127.5" x14ac:dyDescent="0.25">
      <c r="A730" s="34">
        <v>249</v>
      </c>
      <c r="B730" s="35" t="s">
        <v>30</v>
      </c>
      <c r="C730" s="35" t="s">
        <v>858</v>
      </c>
      <c r="D730" s="8" t="s">
        <v>149</v>
      </c>
      <c r="E730" s="8" t="s">
        <v>606</v>
      </c>
      <c r="F730" s="35" t="s">
        <v>859</v>
      </c>
      <c r="G730" s="8">
        <v>1</v>
      </c>
      <c r="H730" s="36">
        <v>536916.65</v>
      </c>
      <c r="I730" s="8" t="s">
        <v>113</v>
      </c>
      <c r="J730" s="8" t="s">
        <v>24</v>
      </c>
      <c r="K730" s="8"/>
      <c r="L730" s="8" t="s">
        <v>152</v>
      </c>
      <c r="M730" s="32" t="s">
        <v>47</v>
      </c>
      <c r="N730" s="32" t="str">
        <f t="shared" si="6"/>
        <v>Março</v>
      </c>
      <c r="O730" s="24"/>
      <c r="P730" s="24"/>
    </row>
    <row r="731" spans="1:16" ht="51" x14ac:dyDescent="0.25">
      <c r="A731" s="34">
        <v>250</v>
      </c>
      <c r="B731" s="8" t="s">
        <v>30</v>
      </c>
      <c r="C731" s="8" t="s">
        <v>860</v>
      </c>
      <c r="D731" s="8" t="s">
        <v>149</v>
      </c>
      <c r="E731" s="8" t="s">
        <v>606</v>
      </c>
      <c r="F731" s="8" t="s">
        <v>856</v>
      </c>
      <c r="G731" s="8">
        <v>1</v>
      </c>
      <c r="H731" s="25">
        <v>300000</v>
      </c>
      <c r="I731" s="8" t="s">
        <v>113</v>
      </c>
      <c r="J731" s="8" t="s">
        <v>65</v>
      </c>
      <c r="K731" s="8"/>
      <c r="L731" s="8" t="s">
        <v>152</v>
      </c>
      <c r="M731" s="32" t="s">
        <v>47</v>
      </c>
      <c r="N731" s="32" t="str">
        <f t="shared" si="6"/>
        <v>Março</v>
      </c>
      <c r="O731" s="24"/>
      <c r="P731" s="24"/>
    </row>
    <row r="732" spans="1:16" ht="51" x14ac:dyDescent="0.25">
      <c r="A732" s="34">
        <v>251</v>
      </c>
      <c r="B732" s="8" t="s">
        <v>48</v>
      </c>
      <c r="C732" s="8" t="s">
        <v>861</v>
      </c>
      <c r="D732" s="8" t="s">
        <v>149</v>
      </c>
      <c r="E732" s="8" t="s">
        <v>606</v>
      </c>
      <c r="F732" s="8" t="s">
        <v>856</v>
      </c>
      <c r="G732" s="8">
        <v>1</v>
      </c>
      <c r="H732" s="25">
        <v>100000</v>
      </c>
      <c r="I732" s="8" t="s">
        <v>93</v>
      </c>
      <c r="J732" s="8" t="s">
        <v>65</v>
      </c>
      <c r="K732" s="8"/>
      <c r="L732" s="8" t="s">
        <v>152</v>
      </c>
      <c r="M732" s="32" t="s">
        <v>47</v>
      </c>
      <c r="N732" s="32" t="str">
        <f t="shared" si="6"/>
        <v>Agosto</v>
      </c>
      <c r="O732" s="24"/>
      <c r="P732" s="24"/>
    </row>
    <row r="733" spans="1:16" ht="35.25" customHeight="1" x14ac:dyDescent="0.25">
      <c r="A733" s="34">
        <v>252</v>
      </c>
      <c r="B733" s="8" t="s">
        <v>30</v>
      </c>
      <c r="C733" s="8" t="s">
        <v>862</v>
      </c>
      <c r="D733" s="8" t="s">
        <v>149</v>
      </c>
      <c r="E733" s="8" t="s">
        <v>606</v>
      </c>
      <c r="F733" s="8" t="s">
        <v>863</v>
      </c>
      <c r="G733" s="8">
        <v>1</v>
      </c>
      <c r="H733" s="25">
        <v>200000</v>
      </c>
      <c r="I733" s="8" t="s">
        <v>39</v>
      </c>
      <c r="J733" s="8" t="s">
        <v>65</v>
      </c>
      <c r="K733" s="8"/>
      <c r="L733" s="8" t="s">
        <v>152</v>
      </c>
      <c r="M733" s="32" t="s">
        <v>47</v>
      </c>
      <c r="N733" s="32" t="str">
        <f t="shared" si="6"/>
        <v>Setembro</v>
      </c>
      <c r="O733" s="24"/>
      <c r="P733" s="24"/>
    </row>
    <row r="734" spans="1:16" ht="32.25" customHeight="1" x14ac:dyDescent="0.25">
      <c r="A734" s="34">
        <v>253</v>
      </c>
      <c r="B734" s="8" t="s">
        <v>30</v>
      </c>
      <c r="C734" s="8" t="s">
        <v>864</v>
      </c>
      <c r="D734" s="8" t="s">
        <v>149</v>
      </c>
      <c r="E734" s="8" t="s">
        <v>150</v>
      </c>
      <c r="F734" s="8" t="s">
        <v>865</v>
      </c>
      <c r="G734" s="8">
        <v>1</v>
      </c>
      <c r="H734" s="25">
        <v>400000</v>
      </c>
      <c r="I734" s="8" t="s">
        <v>93</v>
      </c>
      <c r="J734" s="8" t="s">
        <v>65</v>
      </c>
      <c r="K734" s="8"/>
      <c r="L734" s="8" t="s">
        <v>152</v>
      </c>
      <c r="M734" s="32" t="s">
        <v>48</v>
      </c>
      <c r="N734" s="32" t="str">
        <f t="shared" si="6"/>
        <v>Agosto</v>
      </c>
      <c r="O734" s="24"/>
      <c r="P734" s="24"/>
    </row>
    <row r="735" spans="1:16" ht="51" x14ac:dyDescent="0.25">
      <c r="A735" s="34">
        <v>254</v>
      </c>
      <c r="B735" s="8" t="s">
        <v>46</v>
      </c>
      <c r="C735" s="8" t="s">
        <v>866</v>
      </c>
      <c r="D735" s="8" t="s">
        <v>149</v>
      </c>
      <c r="E735" s="8" t="s">
        <v>430</v>
      </c>
      <c r="F735" s="8" t="s">
        <v>867</v>
      </c>
      <c r="G735" s="8">
        <v>1</v>
      </c>
      <c r="H735" s="25">
        <v>2000000</v>
      </c>
      <c r="I735" s="8" t="s">
        <v>44</v>
      </c>
      <c r="J735" s="8" t="s">
        <v>24</v>
      </c>
      <c r="K735" s="8"/>
      <c r="L735" s="8" t="s">
        <v>152</v>
      </c>
      <c r="M735" s="32" t="s">
        <v>46</v>
      </c>
      <c r="N735" s="32" t="str">
        <f t="shared" si="6"/>
        <v>Dezembro</v>
      </c>
      <c r="O735" s="24"/>
      <c r="P735" s="24"/>
    </row>
    <row r="736" spans="1:16" ht="63.75" x14ac:dyDescent="0.25">
      <c r="A736" s="34">
        <v>255</v>
      </c>
      <c r="B736" s="8" t="s">
        <v>46</v>
      </c>
      <c r="C736" s="8" t="s">
        <v>868</v>
      </c>
      <c r="D736" s="8" t="s">
        <v>149</v>
      </c>
      <c r="E736" s="8" t="s">
        <v>869</v>
      </c>
      <c r="F736" s="8" t="s">
        <v>870</v>
      </c>
      <c r="G736" s="8">
        <v>1</v>
      </c>
      <c r="H736" s="25">
        <v>350000</v>
      </c>
      <c r="I736" s="8" t="s">
        <v>89</v>
      </c>
      <c r="J736" s="8" t="s">
        <v>65</v>
      </c>
      <c r="K736" s="8"/>
      <c r="L736" s="8" t="s">
        <v>152</v>
      </c>
      <c r="M736" s="32" t="s">
        <v>46</v>
      </c>
      <c r="N736" s="32" t="str">
        <f t="shared" si="6"/>
        <v>Abril</v>
      </c>
      <c r="O736" s="24"/>
      <c r="P736" s="24"/>
    </row>
    <row r="737" spans="1:16" ht="63.75" x14ac:dyDescent="0.25">
      <c r="A737" s="34">
        <v>256</v>
      </c>
      <c r="B737" s="8" t="s">
        <v>46</v>
      </c>
      <c r="C737" s="8" t="s">
        <v>871</v>
      </c>
      <c r="D737" s="8" t="s">
        <v>149</v>
      </c>
      <c r="E737" s="8" t="s">
        <v>869</v>
      </c>
      <c r="F737" s="8" t="s">
        <v>870</v>
      </c>
      <c r="G737" s="8">
        <v>1</v>
      </c>
      <c r="H737" s="25">
        <v>350000</v>
      </c>
      <c r="I737" s="8" t="s">
        <v>88</v>
      </c>
      <c r="J737" s="8" t="s">
        <v>65</v>
      </c>
      <c r="K737" s="8"/>
      <c r="L737" s="8" t="s">
        <v>152</v>
      </c>
      <c r="M737" s="32" t="s">
        <v>46</v>
      </c>
      <c r="N737" s="32" t="str">
        <f t="shared" si="6"/>
        <v>Maio</v>
      </c>
      <c r="O737" s="24"/>
      <c r="P737" s="24"/>
    </row>
    <row r="738" spans="1:16" ht="63.75" x14ac:dyDescent="0.25">
      <c r="A738" s="34">
        <v>257</v>
      </c>
      <c r="B738" s="8" t="s">
        <v>46</v>
      </c>
      <c r="C738" s="8" t="s">
        <v>871</v>
      </c>
      <c r="D738" s="8" t="s">
        <v>149</v>
      </c>
      <c r="E738" s="8" t="s">
        <v>869</v>
      </c>
      <c r="F738" s="8" t="s">
        <v>870</v>
      </c>
      <c r="G738" s="8">
        <v>1</v>
      </c>
      <c r="H738" s="25">
        <v>350000</v>
      </c>
      <c r="I738" s="8" t="s">
        <v>23</v>
      </c>
      <c r="J738" s="8" t="s">
        <v>65</v>
      </c>
      <c r="K738" s="8"/>
      <c r="L738" s="8" t="s">
        <v>152</v>
      </c>
      <c r="M738" s="32" t="s">
        <v>46</v>
      </c>
      <c r="N738" s="32" t="str">
        <f t="shared" si="6"/>
        <v>Junho</v>
      </c>
      <c r="O738" s="24"/>
      <c r="P738" s="24"/>
    </row>
    <row r="739" spans="1:16" ht="76.5" x14ac:dyDescent="0.25">
      <c r="A739" s="34">
        <v>258</v>
      </c>
      <c r="B739" s="8" t="s">
        <v>46</v>
      </c>
      <c r="C739" s="8" t="s">
        <v>872</v>
      </c>
      <c r="D739" s="8" t="s">
        <v>149</v>
      </c>
      <c r="E739" s="8" t="s">
        <v>869</v>
      </c>
      <c r="F739" s="8" t="s">
        <v>873</v>
      </c>
      <c r="G739" s="8">
        <v>1</v>
      </c>
      <c r="H739" s="25">
        <v>300000</v>
      </c>
      <c r="I739" s="8" t="s">
        <v>74</v>
      </c>
      <c r="J739" s="8" t="s">
        <v>65</v>
      </c>
      <c r="K739" s="8"/>
      <c r="L739" s="8" t="s">
        <v>152</v>
      </c>
      <c r="M739" s="32" t="s">
        <v>46</v>
      </c>
      <c r="N739" s="32" t="str">
        <f t="shared" si="6"/>
        <v>Julho</v>
      </c>
      <c r="O739" s="24"/>
      <c r="P739" s="24"/>
    </row>
    <row r="740" spans="1:16" ht="63.75" x14ac:dyDescent="0.25">
      <c r="A740" s="34">
        <v>259</v>
      </c>
      <c r="B740" s="8" t="s">
        <v>46</v>
      </c>
      <c r="C740" s="8" t="s">
        <v>874</v>
      </c>
      <c r="D740" s="8" t="s">
        <v>149</v>
      </c>
      <c r="E740" s="8" t="s">
        <v>430</v>
      </c>
      <c r="F740" s="8" t="s">
        <v>867</v>
      </c>
      <c r="G740" s="8">
        <v>1</v>
      </c>
      <c r="H740" s="25">
        <v>1000000</v>
      </c>
      <c r="I740" s="8" t="s">
        <v>69</v>
      </c>
      <c r="J740" s="8" t="s">
        <v>24</v>
      </c>
      <c r="K740" s="8"/>
      <c r="L740" s="8" t="s">
        <v>152</v>
      </c>
      <c r="M740" s="32" t="s">
        <v>46</v>
      </c>
      <c r="N740" s="32" t="str">
        <f t="shared" si="6"/>
        <v>Janeiro</v>
      </c>
      <c r="O740" s="24"/>
      <c r="P740" s="24"/>
    </row>
    <row r="741" spans="1:16" ht="51" x14ac:dyDescent="0.25">
      <c r="A741" s="34">
        <v>260</v>
      </c>
      <c r="B741" s="8" t="s">
        <v>46</v>
      </c>
      <c r="C741" s="8" t="s">
        <v>875</v>
      </c>
      <c r="D741" s="8" t="s">
        <v>149</v>
      </c>
      <c r="E741" s="8" t="s">
        <v>412</v>
      </c>
      <c r="F741" s="8" t="s">
        <v>876</v>
      </c>
      <c r="G741" s="8">
        <v>1</v>
      </c>
      <c r="H741" s="25">
        <v>650000</v>
      </c>
      <c r="I741" s="8" t="s">
        <v>88</v>
      </c>
      <c r="J741" s="8" t="s">
        <v>24</v>
      </c>
      <c r="K741" s="8"/>
      <c r="L741" s="8" t="s">
        <v>152</v>
      </c>
      <c r="M741" s="32" t="s">
        <v>46</v>
      </c>
      <c r="N741" s="32" t="str">
        <f t="shared" si="6"/>
        <v>Maio</v>
      </c>
      <c r="O741" s="24"/>
      <c r="P741" s="24"/>
    </row>
    <row r="742" spans="1:16" ht="63.75" x14ac:dyDescent="0.25">
      <c r="A742" s="34">
        <v>261</v>
      </c>
      <c r="B742" s="8" t="s">
        <v>46</v>
      </c>
      <c r="C742" s="114" t="s">
        <v>877</v>
      </c>
      <c r="D742" s="8" t="s">
        <v>149</v>
      </c>
      <c r="E742" s="8" t="s">
        <v>412</v>
      </c>
      <c r="F742" s="8" t="s">
        <v>878</v>
      </c>
      <c r="G742" s="8">
        <v>1</v>
      </c>
      <c r="H742" s="25">
        <v>1386000</v>
      </c>
      <c r="I742" s="8" t="s">
        <v>198</v>
      </c>
      <c r="J742" s="8" t="s">
        <v>24</v>
      </c>
      <c r="K742" s="8"/>
      <c r="L742" s="8" t="s">
        <v>152</v>
      </c>
      <c r="M742" s="32" t="s">
        <v>46</v>
      </c>
      <c r="N742" s="32" t="str">
        <f t="shared" si="6"/>
        <v>Fevereiro</v>
      </c>
      <c r="O742" s="24"/>
      <c r="P742" s="24"/>
    </row>
    <row r="743" spans="1:16" ht="128.25" customHeight="1" x14ac:dyDescent="0.25">
      <c r="A743" s="34">
        <v>262</v>
      </c>
      <c r="B743" s="8" t="s">
        <v>46</v>
      </c>
      <c r="C743" s="8" t="s">
        <v>879</v>
      </c>
      <c r="D743" s="8" t="s">
        <v>149</v>
      </c>
      <c r="E743" s="8" t="s">
        <v>601</v>
      </c>
      <c r="F743" s="8" t="s">
        <v>880</v>
      </c>
      <c r="G743" s="8">
        <v>1</v>
      </c>
      <c r="H743" s="25">
        <v>115000</v>
      </c>
      <c r="I743" s="8" t="s">
        <v>113</v>
      </c>
      <c r="J743" s="8" t="s">
        <v>24</v>
      </c>
      <c r="K743" s="8"/>
      <c r="L743" s="8" t="s">
        <v>152</v>
      </c>
      <c r="M743" s="32" t="s">
        <v>46</v>
      </c>
      <c r="N743" s="32" t="str">
        <f t="shared" si="6"/>
        <v>Março</v>
      </c>
      <c r="O743" s="24"/>
      <c r="P743" s="24"/>
    </row>
    <row r="744" spans="1:16" ht="90.75" customHeight="1" x14ac:dyDescent="0.25">
      <c r="A744" s="34">
        <v>263</v>
      </c>
      <c r="B744" s="8" t="s">
        <v>47</v>
      </c>
      <c r="C744" s="8" t="s">
        <v>881</v>
      </c>
      <c r="D744" s="8" t="s">
        <v>149</v>
      </c>
      <c r="E744" s="8" t="s">
        <v>601</v>
      </c>
      <c r="F744" s="8" t="s">
        <v>882</v>
      </c>
      <c r="G744" s="8">
        <v>3</v>
      </c>
      <c r="H744" s="25">
        <v>80000</v>
      </c>
      <c r="I744" s="8" t="s">
        <v>88</v>
      </c>
      <c r="J744" s="8" t="s">
        <v>65</v>
      </c>
      <c r="K744" s="8"/>
      <c r="L744" s="8" t="s">
        <v>152</v>
      </c>
      <c r="M744" s="32" t="s">
        <v>47</v>
      </c>
      <c r="N744" s="32" t="str">
        <f t="shared" si="6"/>
        <v>Maio</v>
      </c>
      <c r="O744" s="24"/>
      <c r="P744" s="24"/>
    </row>
    <row r="745" spans="1:16" ht="43.5" customHeight="1" x14ac:dyDescent="0.25">
      <c r="A745" s="34">
        <v>264</v>
      </c>
      <c r="B745" s="8" t="s">
        <v>47</v>
      </c>
      <c r="C745" s="8" t="s">
        <v>883</v>
      </c>
      <c r="D745" s="8" t="s">
        <v>19</v>
      </c>
      <c r="E745" s="8" t="s">
        <v>124</v>
      </c>
      <c r="F745" s="8" t="s">
        <v>884</v>
      </c>
      <c r="G745" s="8">
        <v>1</v>
      </c>
      <c r="H745" s="25">
        <v>100000</v>
      </c>
      <c r="I745" s="8" t="s">
        <v>88</v>
      </c>
      <c r="J745" s="8" t="s">
        <v>65</v>
      </c>
      <c r="K745" s="8"/>
      <c r="L745" s="8" t="s">
        <v>97</v>
      </c>
      <c r="M745" s="32" t="s">
        <v>47</v>
      </c>
      <c r="N745" s="32" t="str">
        <f t="shared" si="6"/>
        <v>Maio</v>
      </c>
      <c r="O745" s="24"/>
      <c r="P745" s="24"/>
    </row>
    <row r="746" spans="1:16" ht="89.25" x14ac:dyDescent="0.25">
      <c r="A746" s="34">
        <v>265</v>
      </c>
      <c r="B746" s="8" t="s">
        <v>47</v>
      </c>
      <c r="C746" s="8" t="s">
        <v>885</v>
      </c>
      <c r="D746" s="8" t="s">
        <v>149</v>
      </c>
      <c r="E746" s="8" t="s">
        <v>601</v>
      </c>
      <c r="F746" s="8" t="s">
        <v>886</v>
      </c>
      <c r="G746" s="8">
        <v>1</v>
      </c>
      <c r="H746" s="25">
        <v>50000</v>
      </c>
      <c r="I746" s="8" t="s">
        <v>291</v>
      </c>
      <c r="J746" s="8" t="s">
        <v>65</v>
      </c>
      <c r="K746" s="8"/>
      <c r="L746" s="8" t="s">
        <v>152</v>
      </c>
      <c r="M746" s="32" t="s">
        <v>47</v>
      </c>
      <c r="N746" s="32" t="str">
        <f t="shared" si="6"/>
        <v>Janeiro</v>
      </c>
      <c r="O746" s="24"/>
      <c r="P746" s="24"/>
    </row>
    <row r="747" spans="1:16" ht="45" customHeight="1" x14ac:dyDescent="0.25">
      <c r="A747" s="7">
        <v>266</v>
      </c>
      <c r="B747" s="8" t="s">
        <v>47</v>
      </c>
      <c r="C747" s="42" t="s">
        <v>887</v>
      </c>
      <c r="D747" s="9" t="s">
        <v>149</v>
      </c>
      <c r="E747" s="9" t="s">
        <v>601</v>
      </c>
      <c r="F747" s="8" t="s">
        <v>888</v>
      </c>
      <c r="G747" s="8">
        <v>50</v>
      </c>
      <c r="H747" s="25">
        <v>260000</v>
      </c>
      <c r="I747" s="8" t="s">
        <v>39</v>
      </c>
      <c r="J747" s="120" t="s">
        <v>24</v>
      </c>
      <c r="K747" s="9"/>
      <c r="L747" s="9" t="s">
        <v>97</v>
      </c>
      <c r="M747" s="12" t="s">
        <v>47</v>
      </c>
      <c r="N747" s="95" t="str">
        <f t="shared" si="6"/>
        <v>Setembro</v>
      </c>
      <c r="O747" s="26"/>
      <c r="P747" s="26"/>
    </row>
    <row r="748" spans="1:16" ht="81" customHeight="1" x14ac:dyDescent="0.25">
      <c r="A748" s="14"/>
      <c r="B748" s="35" t="s">
        <v>33</v>
      </c>
      <c r="C748" s="43"/>
      <c r="D748" s="15"/>
      <c r="E748" s="15"/>
      <c r="F748" s="35" t="s">
        <v>889</v>
      </c>
      <c r="G748" s="35">
        <v>1</v>
      </c>
      <c r="H748" s="36">
        <v>28000</v>
      </c>
      <c r="I748" s="35" t="s">
        <v>69</v>
      </c>
      <c r="J748" s="120"/>
      <c r="K748" s="15"/>
      <c r="L748" s="15"/>
      <c r="M748" s="17"/>
      <c r="N748" s="95" t="str">
        <f t="shared" si="6"/>
        <v>Janeiro</v>
      </c>
      <c r="O748" s="28"/>
      <c r="P748" s="28"/>
    </row>
    <row r="749" spans="1:16" ht="130.5" customHeight="1" x14ac:dyDescent="0.25">
      <c r="A749" s="20"/>
      <c r="B749" s="8" t="s">
        <v>31</v>
      </c>
      <c r="C749" s="44"/>
      <c r="D749" s="18"/>
      <c r="E749" s="18"/>
      <c r="F749" s="8" t="s">
        <v>890</v>
      </c>
      <c r="G749" s="8">
        <v>10</v>
      </c>
      <c r="H749" s="25">
        <v>40000</v>
      </c>
      <c r="I749" s="8" t="s">
        <v>39</v>
      </c>
      <c r="J749" s="120"/>
      <c r="K749" s="18"/>
      <c r="L749" s="18"/>
      <c r="M749" s="19"/>
      <c r="N749" s="95" t="str">
        <f t="shared" si="6"/>
        <v>Setembro</v>
      </c>
      <c r="O749" s="30"/>
      <c r="P749" s="30"/>
    </row>
    <row r="750" spans="1:16" ht="51" x14ac:dyDescent="0.25">
      <c r="A750" s="34">
        <v>267</v>
      </c>
      <c r="B750" s="8" t="s">
        <v>30</v>
      </c>
      <c r="C750" s="8" t="s">
        <v>891</v>
      </c>
      <c r="D750" s="8" t="s">
        <v>149</v>
      </c>
      <c r="E750" s="8" t="s">
        <v>606</v>
      </c>
      <c r="F750" s="8" t="s">
        <v>607</v>
      </c>
      <c r="G750" s="8">
        <v>1</v>
      </c>
      <c r="H750" s="25">
        <v>600000</v>
      </c>
      <c r="I750" s="8" t="s">
        <v>198</v>
      </c>
      <c r="J750" s="8" t="s">
        <v>65</v>
      </c>
      <c r="K750" s="8"/>
      <c r="L750" s="8" t="s">
        <v>152</v>
      </c>
      <c r="M750" s="32" t="s">
        <v>30</v>
      </c>
      <c r="N750" s="32" t="str">
        <f t="shared" si="6"/>
        <v>Fevereiro</v>
      </c>
      <c r="O750" s="24"/>
      <c r="P750" s="24"/>
    </row>
    <row r="751" spans="1:16" ht="89.25" x14ac:dyDescent="0.25">
      <c r="A751" s="34">
        <v>268</v>
      </c>
      <c r="B751" s="8" t="s">
        <v>30</v>
      </c>
      <c r="C751" s="8" t="s">
        <v>892</v>
      </c>
      <c r="D751" s="8" t="s">
        <v>149</v>
      </c>
      <c r="E751" s="8" t="s">
        <v>482</v>
      </c>
      <c r="F751" s="8" t="s">
        <v>893</v>
      </c>
      <c r="G751" s="8">
        <v>1</v>
      </c>
      <c r="H751" s="36">
        <v>2000000</v>
      </c>
      <c r="I751" s="8" t="s">
        <v>69</v>
      </c>
      <c r="J751" s="8" t="s">
        <v>24</v>
      </c>
      <c r="K751" s="8"/>
      <c r="L751" s="8" t="s">
        <v>152</v>
      </c>
      <c r="M751" s="32" t="s">
        <v>46</v>
      </c>
      <c r="N751" s="32" t="str">
        <f t="shared" si="6"/>
        <v>Janeiro</v>
      </c>
      <c r="O751" s="24"/>
      <c r="P751" s="24"/>
    </row>
    <row r="752" spans="1:16" ht="51" x14ac:dyDescent="0.25">
      <c r="A752" s="34">
        <v>269</v>
      </c>
      <c r="B752" s="8" t="s">
        <v>36</v>
      </c>
      <c r="C752" s="8" t="s">
        <v>894</v>
      </c>
      <c r="D752" s="8" t="s">
        <v>149</v>
      </c>
      <c r="E752" s="8" t="s">
        <v>186</v>
      </c>
      <c r="F752" s="8" t="s">
        <v>895</v>
      </c>
      <c r="G752" s="8">
        <v>1</v>
      </c>
      <c r="H752" s="25">
        <v>5000000</v>
      </c>
      <c r="I752" s="8" t="s">
        <v>39</v>
      </c>
      <c r="J752" s="8" t="s">
        <v>24</v>
      </c>
      <c r="K752" s="8"/>
      <c r="L752" s="8" t="s">
        <v>152</v>
      </c>
      <c r="M752" s="32" t="s">
        <v>36</v>
      </c>
      <c r="N752" s="32" t="str">
        <f t="shared" si="6"/>
        <v>Setembro</v>
      </c>
      <c r="O752" s="24"/>
      <c r="P752" s="24"/>
    </row>
    <row r="753" spans="1:16" ht="51" x14ac:dyDescent="0.25">
      <c r="A753" s="34">
        <v>270</v>
      </c>
      <c r="B753" s="8" t="s">
        <v>46</v>
      </c>
      <c r="C753" s="114" t="s">
        <v>896</v>
      </c>
      <c r="D753" s="8" t="s">
        <v>149</v>
      </c>
      <c r="E753" s="8" t="s">
        <v>897</v>
      </c>
      <c r="F753" s="8" t="s">
        <v>898</v>
      </c>
      <c r="G753" s="8">
        <v>1</v>
      </c>
      <c r="H753" s="25">
        <v>1500000</v>
      </c>
      <c r="I753" s="8" t="s">
        <v>93</v>
      </c>
      <c r="J753" s="8" t="s">
        <v>24</v>
      </c>
      <c r="K753" s="8"/>
      <c r="L753" s="8" t="s">
        <v>152</v>
      </c>
      <c r="M753" s="32" t="s">
        <v>46</v>
      </c>
      <c r="N753" s="32" t="str">
        <f t="shared" si="6"/>
        <v>Agosto</v>
      </c>
      <c r="O753" s="8" t="s">
        <v>899</v>
      </c>
      <c r="P753" s="45">
        <v>46188</v>
      </c>
    </row>
    <row r="754" spans="1:16" ht="114.75" x14ac:dyDescent="0.25">
      <c r="A754" s="7">
        <v>271</v>
      </c>
      <c r="B754" s="8" t="s">
        <v>33</v>
      </c>
      <c r="C754" s="9" t="s">
        <v>900</v>
      </c>
      <c r="D754" s="9" t="s">
        <v>41</v>
      </c>
      <c r="E754" s="9" t="s">
        <v>901</v>
      </c>
      <c r="F754" s="8" t="s">
        <v>902</v>
      </c>
      <c r="G754" s="8">
        <v>5000</v>
      </c>
      <c r="H754" s="25">
        <v>2822110</v>
      </c>
      <c r="I754" s="8" t="s">
        <v>198</v>
      </c>
      <c r="J754" s="9" t="s">
        <v>65</v>
      </c>
      <c r="K754" s="9"/>
      <c r="L754" s="9" t="s">
        <v>45</v>
      </c>
      <c r="M754" s="12" t="s">
        <v>33</v>
      </c>
      <c r="N754" s="32" t="str">
        <f t="shared" si="6"/>
        <v>Fevereiro</v>
      </c>
      <c r="O754" s="9" t="s">
        <v>903</v>
      </c>
      <c r="P754" s="13">
        <v>46090</v>
      </c>
    </row>
    <row r="755" spans="1:16" ht="178.5" x14ac:dyDescent="0.25">
      <c r="A755" s="20"/>
      <c r="B755" s="35" t="s">
        <v>36</v>
      </c>
      <c r="C755" s="18"/>
      <c r="D755" s="18"/>
      <c r="E755" s="18"/>
      <c r="F755" s="35" t="s">
        <v>904</v>
      </c>
      <c r="G755" s="35">
        <v>1100</v>
      </c>
      <c r="H755" s="36">
        <v>48500</v>
      </c>
      <c r="I755" s="35" t="s">
        <v>44</v>
      </c>
      <c r="J755" s="18"/>
      <c r="K755" s="18"/>
      <c r="L755" s="18"/>
      <c r="M755" s="19"/>
      <c r="N755" s="32" t="str">
        <f t="shared" si="6"/>
        <v>Dezembro</v>
      </c>
      <c r="O755" s="18"/>
      <c r="P755" s="18"/>
    </row>
    <row r="756" spans="1:16" ht="44.25" customHeight="1" x14ac:dyDescent="0.25">
      <c r="A756" s="7">
        <v>272</v>
      </c>
      <c r="B756" s="8" t="s">
        <v>33</v>
      </c>
      <c r="C756" s="9" t="s">
        <v>905</v>
      </c>
      <c r="D756" s="9" t="s">
        <v>19</v>
      </c>
      <c r="E756" s="9" t="s">
        <v>506</v>
      </c>
      <c r="F756" s="8" t="s">
        <v>906</v>
      </c>
      <c r="G756" s="8">
        <v>1200</v>
      </c>
      <c r="H756" s="25">
        <v>10000</v>
      </c>
      <c r="I756" s="8" t="s">
        <v>69</v>
      </c>
      <c r="J756" s="9" t="s">
        <v>24</v>
      </c>
      <c r="K756" s="9"/>
      <c r="L756" s="9" t="s">
        <v>66</v>
      </c>
      <c r="M756" s="32" t="s">
        <v>33</v>
      </c>
      <c r="N756" s="32" t="str">
        <f t="shared" si="6"/>
        <v>Janeiro</v>
      </c>
      <c r="O756" s="8" t="s">
        <v>907</v>
      </c>
      <c r="P756" s="45" t="s">
        <v>908</v>
      </c>
    </row>
    <row r="757" spans="1:16" ht="84" customHeight="1" x14ac:dyDescent="0.25">
      <c r="A757" s="14"/>
      <c r="B757" s="8" t="s">
        <v>36</v>
      </c>
      <c r="C757" s="15"/>
      <c r="D757" s="15"/>
      <c r="E757" s="15"/>
      <c r="F757" s="8" t="s">
        <v>909</v>
      </c>
      <c r="G757" s="8">
        <v>6000</v>
      </c>
      <c r="H757" s="25">
        <v>50000</v>
      </c>
      <c r="I757" s="8" t="s">
        <v>74</v>
      </c>
      <c r="J757" s="15"/>
      <c r="K757" s="15"/>
      <c r="L757" s="15"/>
      <c r="M757" s="32" t="s">
        <v>36</v>
      </c>
      <c r="N757" s="32" t="str">
        <f t="shared" si="6"/>
        <v>Julho</v>
      </c>
      <c r="O757" s="8" t="s">
        <v>910</v>
      </c>
      <c r="P757" s="45">
        <v>46188</v>
      </c>
    </row>
    <row r="758" spans="1:16" ht="41.25" customHeight="1" x14ac:dyDescent="0.25">
      <c r="A758" s="20"/>
      <c r="B758" s="8" t="s">
        <v>34</v>
      </c>
      <c r="C758" s="18"/>
      <c r="D758" s="18"/>
      <c r="E758" s="18"/>
      <c r="F758" s="8" t="s">
        <v>911</v>
      </c>
      <c r="G758" s="8">
        <v>25000</v>
      </c>
      <c r="H758" s="25">
        <v>85000</v>
      </c>
      <c r="I758" s="8" t="s">
        <v>44</v>
      </c>
      <c r="J758" s="18"/>
      <c r="K758" s="18"/>
      <c r="L758" s="18"/>
      <c r="M758" s="32" t="s">
        <v>34</v>
      </c>
      <c r="N758" s="32" t="str">
        <f t="shared" si="6"/>
        <v>Dezembro</v>
      </c>
      <c r="O758" s="34" t="s">
        <v>912</v>
      </c>
      <c r="P758" s="40">
        <v>46009</v>
      </c>
    </row>
    <row r="759" spans="1:16" ht="63.75" x14ac:dyDescent="0.25">
      <c r="A759" s="34">
        <v>273</v>
      </c>
      <c r="B759" s="8" t="s">
        <v>33</v>
      </c>
      <c r="C759" s="8" t="s">
        <v>913</v>
      </c>
      <c r="D759" s="8" t="s">
        <v>41</v>
      </c>
      <c r="E759" s="8" t="s">
        <v>77</v>
      </c>
      <c r="F759" s="8" t="s">
        <v>914</v>
      </c>
      <c r="G759" s="8">
        <v>100</v>
      </c>
      <c r="H759" s="25">
        <v>17310</v>
      </c>
      <c r="I759" s="8" t="s">
        <v>113</v>
      </c>
      <c r="J759" s="8" t="s">
        <v>65</v>
      </c>
      <c r="K759" s="8"/>
      <c r="L759" s="8" t="s">
        <v>45</v>
      </c>
      <c r="M759" s="32" t="s">
        <v>33</v>
      </c>
      <c r="N759" s="32" t="str">
        <f t="shared" si="6"/>
        <v>Março</v>
      </c>
      <c r="O759" s="24"/>
      <c r="P759" s="24"/>
    </row>
    <row r="760" spans="1:16" ht="102" x14ac:dyDescent="0.25">
      <c r="A760" s="34">
        <v>274</v>
      </c>
      <c r="B760" s="8" t="s">
        <v>33</v>
      </c>
      <c r="C760" s="8" t="s">
        <v>915</v>
      </c>
      <c r="D760" s="8" t="s">
        <v>19</v>
      </c>
      <c r="E760" s="8" t="s">
        <v>916</v>
      </c>
      <c r="F760" s="8" t="s">
        <v>917</v>
      </c>
      <c r="G760" s="8" t="s">
        <v>22</v>
      </c>
      <c r="H760" s="25">
        <v>731795.29</v>
      </c>
      <c r="I760" s="8" t="s">
        <v>38</v>
      </c>
      <c r="J760" s="8" t="s">
        <v>24</v>
      </c>
      <c r="K760" s="8"/>
      <c r="L760" s="8" t="s">
        <v>25</v>
      </c>
      <c r="M760" s="32" t="s">
        <v>33</v>
      </c>
      <c r="N760" s="32" t="str">
        <f t="shared" si="6"/>
        <v>Dezembro</v>
      </c>
      <c r="O760" s="24"/>
      <c r="P760" s="24"/>
    </row>
    <row r="761" spans="1:16" ht="39" customHeight="1" x14ac:dyDescent="0.25">
      <c r="A761" s="34">
        <v>275</v>
      </c>
      <c r="B761" s="8" t="s">
        <v>33</v>
      </c>
      <c r="C761" s="8" t="s">
        <v>918</v>
      </c>
      <c r="D761" s="8" t="s">
        <v>19</v>
      </c>
      <c r="E761" s="8" t="s">
        <v>916</v>
      </c>
      <c r="F761" s="8" t="s">
        <v>919</v>
      </c>
      <c r="G761" s="8" t="s">
        <v>22</v>
      </c>
      <c r="H761" s="25">
        <v>177000</v>
      </c>
      <c r="I761" s="8" t="s">
        <v>38</v>
      </c>
      <c r="J761" s="8" t="s">
        <v>24</v>
      </c>
      <c r="K761" s="8"/>
      <c r="L761" s="8" t="s">
        <v>25</v>
      </c>
      <c r="M761" s="32" t="s">
        <v>33</v>
      </c>
      <c r="N761" s="32" t="str">
        <f t="shared" si="6"/>
        <v>Dezembro</v>
      </c>
      <c r="O761" s="24"/>
      <c r="P761" s="24"/>
    </row>
    <row r="762" spans="1:16" ht="63.75" x14ac:dyDescent="0.25">
      <c r="A762" s="34">
        <v>276</v>
      </c>
      <c r="B762" s="8" t="s">
        <v>33</v>
      </c>
      <c r="C762" s="121" t="s">
        <v>920</v>
      </c>
      <c r="D762" s="8" t="s">
        <v>19</v>
      </c>
      <c r="E762" s="8" t="s">
        <v>916</v>
      </c>
      <c r="F762" s="121" t="s">
        <v>921</v>
      </c>
      <c r="G762" s="121" t="s">
        <v>922</v>
      </c>
      <c r="H762" s="122">
        <v>1624181</v>
      </c>
      <c r="I762" s="8" t="s">
        <v>38</v>
      </c>
      <c r="J762" s="8" t="s">
        <v>24</v>
      </c>
      <c r="K762" s="8"/>
      <c r="L762" s="8" t="s">
        <v>25</v>
      </c>
      <c r="M762" s="32" t="s">
        <v>33</v>
      </c>
      <c r="N762" s="32" t="str">
        <f t="shared" si="6"/>
        <v>Dezembro</v>
      </c>
      <c r="O762" s="8" t="s">
        <v>923</v>
      </c>
      <c r="P762" s="40">
        <v>46034</v>
      </c>
    </row>
    <row r="763" spans="1:16" ht="31.5" customHeight="1" x14ac:dyDescent="0.25">
      <c r="A763" s="34">
        <v>277</v>
      </c>
      <c r="B763" s="8" t="s">
        <v>33</v>
      </c>
      <c r="C763" s="121" t="s">
        <v>924</v>
      </c>
      <c r="D763" s="8" t="s">
        <v>19</v>
      </c>
      <c r="E763" s="8" t="s">
        <v>916</v>
      </c>
      <c r="F763" s="121" t="s">
        <v>925</v>
      </c>
      <c r="G763" s="121" t="s">
        <v>922</v>
      </c>
      <c r="H763" s="122">
        <v>171808</v>
      </c>
      <c r="I763" s="8" t="s">
        <v>38</v>
      </c>
      <c r="J763" s="8" t="s">
        <v>24</v>
      </c>
      <c r="K763" s="8"/>
      <c r="L763" s="8" t="s">
        <v>126</v>
      </c>
      <c r="M763" s="32" t="s">
        <v>33</v>
      </c>
      <c r="N763" s="32" t="str">
        <f t="shared" si="6"/>
        <v>Dezembro</v>
      </c>
      <c r="O763" s="24"/>
      <c r="P763" s="24"/>
    </row>
    <row r="764" spans="1:16" ht="63.75" x14ac:dyDescent="0.25">
      <c r="A764" s="34">
        <v>278</v>
      </c>
      <c r="B764" s="8" t="s">
        <v>33</v>
      </c>
      <c r="C764" s="121" t="s">
        <v>926</v>
      </c>
      <c r="D764" s="8" t="s">
        <v>19</v>
      </c>
      <c r="E764" s="8" t="s">
        <v>916</v>
      </c>
      <c r="F764" s="121" t="s">
        <v>921</v>
      </c>
      <c r="G764" s="121" t="s">
        <v>177</v>
      </c>
      <c r="H764" s="122">
        <v>300000</v>
      </c>
      <c r="I764" s="8" t="s">
        <v>38</v>
      </c>
      <c r="J764" s="8" t="s">
        <v>24</v>
      </c>
      <c r="K764" s="8"/>
      <c r="L764" s="8" t="s">
        <v>126</v>
      </c>
      <c r="M764" s="32" t="s">
        <v>33</v>
      </c>
      <c r="N764" s="32" t="str">
        <f t="shared" si="6"/>
        <v>Dezembro</v>
      </c>
      <c r="O764" s="24"/>
      <c r="P764" s="24"/>
    </row>
    <row r="765" spans="1:16" ht="38.25" x14ac:dyDescent="0.25">
      <c r="A765" s="34">
        <v>279</v>
      </c>
      <c r="B765" s="8" t="s">
        <v>33</v>
      </c>
      <c r="C765" s="121" t="s">
        <v>927</v>
      </c>
      <c r="D765" s="8" t="s">
        <v>19</v>
      </c>
      <c r="E765" s="8" t="s">
        <v>916</v>
      </c>
      <c r="F765" s="121" t="s">
        <v>928</v>
      </c>
      <c r="G765" s="121" t="s">
        <v>922</v>
      </c>
      <c r="H765" s="122">
        <v>600000</v>
      </c>
      <c r="I765" s="8" t="s">
        <v>38</v>
      </c>
      <c r="J765" s="8" t="s">
        <v>24</v>
      </c>
      <c r="K765" s="8"/>
      <c r="L765" s="8" t="s">
        <v>126</v>
      </c>
      <c r="M765" s="32" t="s">
        <v>33</v>
      </c>
      <c r="N765" s="32" t="str">
        <f t="shared" si="6"/>
        <v>Dezembro</v>
      </c>
      <c r="O765" s="24"/>
      <c r="P765" s="24"/>
    </row>
    <row r="766" spans="1:16" ht="38.25" x14ac:dyDescent="0.25">
      <c r="A766" s="34">
        <v>280</v>
      </c>
      <c r="B766" s="8" t="s">
        <v>33</v>
      </c>
      <c r="C766" s="121" t="s">
        <v>929</v>
      </c>
      <c r="D766" s="8" t="s">
        <v>41</v>
      </c>
      <c r="E766" s="8" t="s">
        <v>42</v>
      </c>
      <c r="F766" s="121" t="s">
        <v>930</v>
      </c>
      <c r="G766" s="121">
        <v>10000</v>
      </c>
      <c r="H766" s="122">
        <v>845000</v>
      </c>
      <c r="I766" s="8" t="s">
        <v>88</v>
      </c>
      <c r="J766" s="8" t="s">
        <v>24</v>
      </c>
      <c r="K766" s="8"/>
      <c r="L766" s="8" t="s">
        <v>45</v>
      </c>
      <c r="M766" s="32" t="s">
        <v>33</v>
      </c>
      <c r="N766" s="32" t="str">
        <f t="shared" si="6"/>
        <v>Maio</v>
      </c>
      <c r="O766" s="24"/>
      <c r="P766" s="24"/>
    </row>
    <row r="767" spans="1:16" ht="76.5" x14ac:dyDescent="0.25">
      <c r="A767" s="34">
        <v>281</v>
      </c>
      <c r="B767" s="8" t="s">
        <v>33</v>
      </c>
      <c r="C767" s="121" t="s">
        <v>931</v>
      </c>
      <c r="D767" s="8" t="s">
        <v>41</v>
      </c>
      <c r="E767" s="8" t="s">
        <v>901</v>
      </c>
      <c r="F767" s="121" t="s">
        <v>932</v>
      </c>
      <c r="G767" s="121">
        <v>100</v>
      </c>
      <c r="H767" s="122">
        <v>20000</v>
      </c>
      <c r="I767" s="8" t="s">
        <v>69</v>
      </c>
      <c r="J767" s="8" t="s">
        <v>24</v>
      </c>
      <c r="K767" s="8"/>
      <c r="L767" s="8" t="s">
        <v>45</v>
      </c>
      <c r="M767" s="32" t="s">
        <v>33</v>
      </c>
      <c r="N767" s="32" t="str">
        <f t="shared" si="6"/>
        <v>Janeiro</v>
      </c>
      <c r="O767" s="24"/>
      <c r="P767" s="24"/>
    </row>
    <row r="768" spans="1:16" ht="76.5" x14ac:dyDescent="0.25">
      <c r="A768" s="34">
        <v>282</v>
      </c>
      <c r="B768" s="8" t="s">
        <v>33</v>
      </c>
      <c r="C768" s="121" t="s">
        <v>933</v>
      </c>
      <c r="D768" s="8" t="s">
        <v>19</v>
      </c>
      <c r="E768" s="8" t="s">
        <v>916</v>
      </c>
      <c r="F768" s="121" t="s">
        <v>934</v>
      </c>
      <c r="G768" s="121" t="s">
        <v>922</v>
      </c>
      <c r="H768" s="122">
        <v>300000</v>
      </c>
      <c r="I768" s="8" t="s">
        <v>44</v>
      </c>
      <c r="J768" s="8" t="s">
        <v>24</v>
      </c>
      <c r="K768" s="8"/>
      <c r="L768" s="8" t="s">
        <v>126</v>
      </c>
      <c r="M768" s="32" t="s">
        <v>33</v>
      </c>
      <c r="N768" s="32" t="str">
        <f t="shared" si="6"/>
        <v>Dezembro</v>
      </c>
      <c r="O768" s="24"/>
      <c r="P768" s="24"/>
    </row>
    <row r="769" spans="1:16" ht="40.5" customHeight="1" x14ac:dyDescent="0.25">
      <c r="A769" s="34">
        <v>283</v>
      </c>
      <c r="B769" s="8" t="s">
        <v>33</v>
      </c>
      <c r="C769" s="8" t="s">
        <v>935</v>
      </c>
      <c r="D769" s="8" t="s">
        <v>149</v>
      </c>
      <c r="E769" s="8" t="s">
        <v>186</v>
      </c>
      <c r="F769" s="8" t="s">
        <v>936</v>
      </c>
      <c r="G769" s="8">
        <v>10</v>
      </c>
      <c r="H769" s="11">
        <v>1562086.41</v>
      </c>
      <c r="I769" s="8" t="s">
        <v>44</v>
      </c>
      <c r="J769" s="8" t="s">
        <v>24</v>
      </c>
      <c r="K769" s="8"/>
      <c r="L769" s="8" t="s">
        <v>152</v>
      </c>
      <c r="M769" s="32" t="s">
        <v>33</v>
      </c>
      <c r="N769" s="32" t="str">
        <f t="shared" si="6"/>
        <v>Dezembro</v>
      </c>
      <c r="O769" s="34" t="s">
        <v>937</v>
      </c>
      <c r="P769" s="40">
        <v>45980</v>
      </c>
    </row>
    <row r="770" spans="1:16" ht="52.5" customHeight="1" x14ac:dyDescent="0.25">
      <c r="A770" s="7">
        <v>284</v>
      </c>
      <c r="B770" s="8" t="s">
        <v>33</v>
      </c>
      <c r="C770" s="9" t="s">
        <v>938</v>
      </c>
      <c r="D770" s="9" t="s">
        <v>19</v>
      </c>
      <c r="E770" s="9" t="s">
        <v>506</v>
      </c>
      <c r="F770" s="8" t="s">
        <v>939</v>
      </c>
      <c r="G770" s="8">
        <v>5</v>
      </c>
      <c r="H770" s="11">
        <v>28000</v>
      </c>
      <c r="I770" s="9" t="s">
        <v>44</v>
      </c>
      <c r="J770" s="9" t="s">
        <v>24</v>
      </c>
      <c r="K770" s="9"/>
      <c r="L770" s="9" t="s">
        <v>97</v>
      </c>
      <c r="M770" s="12" t="s">
        <v>32</v>
      </c>
      <c r="N770" s="12" t="str">
        <f t="shared" si="6"/>
        <v>Dezembro</v>
      </c>
      <c r="O770" s="26"/>
      <c r="P770" s="26"/>
    </row>
    <row r="771" spans="1:16" ht="34.5" customHeight="1" x14ac:dyDescent="0.25">
      <c r="A771" s="14"/>
      <c r="B771" s="8" t="s">
        <v>36</v>
      </c>
      <c r="C771" s="15"/>
      <c r="D771" s="15"/>
      <c r="E771" s="15"/>
      <c r="F771" s="8" t="s">
        <v>940</v>
      </c>
      <c r="G771" s="8" t="s">
        <v>22</v>
      </c>
      <c r="H771" s="11">
        <v>480000</v>
      </c>
      <c r="I771" s="15"/>
      <c r="J771" s="15"/>
      <c r="K771" s="15"/>
      <c r="L771" s="15"/>
      <c r="M771" s="17"/>
      <c r="N771" s="17"/>
      <c r="O771" s="28"/>
      <c r="P771" s="28"/>
    </row>
    <row r="772" spans="1:16" ht="54" customHeight="1" x14ac:dyDescent="0.25">
      <c r="A772" s="20"/>
      <c r="B772" s="8" t="s">
        <v>34</v>
      </c>
      <c r="C772" s="18"/>
      <c r="D772" s="18"/>
      <c r="E772" s="18"/>
      <c r="F772" s="8" t="s">
        <v>941</v>
      </c>
      <c r="G772" s="8">
        <v>1</v>
      </c>
      <c r="H772" s="11">
        <v>85000</v>
      </c>
      <c r="I772" s="18"/>
      <c r="J772" s="18"/>
      <c r="K772" s="18"/>
      <c r="L772" s="18"/>
      <c r="M772" s="19"/>
      <c r="N772" s="19"/>
      <c r="O772" s="30"/>
      <c r="P772" s="30"/>
    </row>
    <row r="773" spans="1:16" ht="38.25" x14ac:dyDescent="0.25">
      <c r="A773" s="34">
        <v>285</v>
      </c>
      <c r="B773" s="8" t="s">
        <v>33</v>
      </c>
      <c r="C773" s="8" t="s">
        <v>942</v>
      </c>
      <c r="D773" s="8" t="s">
        <v>19</v>
      </c>
      <c r="E773" s="8" t="s">
        <v>916</v>
      </c>
      <c r="F773" s="8" t="s">
        <v>943</v>
      </c>
      <c r="G773" s="8">
        <v>100</v>
      </c>
      <c r="H773" s="11">
        <v>15000</v>
      </c>
      <c r="I773" s="8" t="s">
        <v>88</v>
      </c>
      <c r="J773" s="8" t="s">
        <v>65</v>
      </c>
      <c r="K773" s="8"/>
      <c r="L773" s="8" t="s">
        <v>126</v>
      </c>
      <c r="M773" s="32" t="s">
        <v>33</v>
      </c>
      <c r="N773" s="32" t="str">
        <f t="shared" si="6"/>
        <v>Maio</v>
      </c>
      <c r="O773" s="24"/>
      <c r="P773" s="24"/>
    </row>
    <row r="774" spans="1:16" ht="38.25" x14ac:dyDescent="0.25">
      <c r="A774" s="7">
        <v>286</v>
      </c>
      <c r="B774" s="8" t="s">
        <v>33</v>
      </c>
      <c r="C774" s="9" t="s">
        <v>944</v>
      </c>
      <c r="D774" s="9" t="s">
        <v>41</v>
      </c>
      <c r="E774" s="9" t="s">
        <v>42</v>
      </c>
      <c r="F774" s="8" t="s">
        <v>945</v>
      </c>
      <c r="G774" s="9" t="s">
        <v>70</v>
      </c>
      <c r="H774" s="11">
        <v>12000</v>
      </c>
      <c r="I774" s="8" t="s">
        <v>88</v>
      </c>
      <c r="J774" s="9" t="s">
        <v>65</v>
      </c>
      <c r="K774" s="9"/>
      <c r="L774" s="9" t="s">
        <v>45</v>
      </c>
      <c r="M774" s="12" t="s">
        <v>34</v>
      </c>
      <c r="N774" s="32" t="str">
        <f t="shared" si="6"/>
        <v>Maio</v>
      </c>
      <c r="O774" s="26"/>
      <c r="P774" s="26"/>
    </row>
    <row r="775" spans="1:16" ht="89.25" x14ac:dyDescent="0.25">
      <c r="A775" s="20"/>
      <c r="B775" s="8" t="s">
        <v>34</v>
      </c>
      <c r="C775" s="18"/>
      <c r="D775" s="18"/>
      <c r="E775" s="18"/>
      <c r="F775" s="8" t="s">
        <v>946</v>
      </c>
      <c r="G775" s="18"/>
      <c r="H775" s="11">
        <v>1100000</v>
      </c>
      <c r="I775" s="8" t="s">
        <v>69</v>
      </c>
      <c r="J775" s="18"/>
      <c r="K775" s="18"/>
      <c r="L775" s="18"/>
      <c r="M775" s="19"/>
      <c r="N775" s="32" t="str">
        <f t="shared" si="6"/>
        <v>Janeiro</v>
      </c>
      <c r="O775" s="30"/>
      <c r="P775" s="30"/>
    </row>
    <row r="776" spans="1:16" ht="38.25" x14ac:dyDescent="0.25">
      <c r="A776" s="7">
        <v>287</v>
      </c>
      <c r="B776" s="8" t="s">
        <v>33</v>
      </c>
      <c r="C776" s="9" t="s">
        <v>947</v>
      </c>
      <c r="D776" s="9" t="s">
        <v>41</v>
      </c>
      <c r="E776" s="9" t="s">
        <v>42</v>
      </c>
      <c r="F776" s="8" t="s">
        <v>948</v>
      </c>
      <c r="G776" s="8" t="s">
        <v>70</v>
      </c>
      <c r="H776" s="11">
        <v>12000</v>
      </c>
      <c r="I776" s="8" t="s">
        <v>291</v>
      </c>
      <c r="J776" s="8" t="s">
        <v>24</v>
      </c>
      <c r="K776" s="8"/>
      <c r="L776" s="8" t="s">
        <v>45</v>
      </c>
      <c r="M776" s="32" t="s">
        <v>34</v>
      </c>
      <c r="N776" s="32" t="str">
        <f t="shared" si="6"/>
        <v>Janeiro</v>
      </c>
      <c r="O776" s="9" t="s">
        <v>949</v>
      </c>
      <c r="P776" s="13">
        <v>46029</v>
      </c>
    </row>
    <row r="777" spans="1:16" ht="89.25" x14ac:dyDescent="0.25">
      <c r="A777" s="20"/>
      <c r="B777" s="8" t="s">
        <v>34</v>
      </c>
      <c r="C777" s="18"/>
      <c r="D777" s="18"/>
      <c r="E777" s="18"/>
      <c r="F777" s="8" t="s">
        <v>946</v>
      </c>
      <c r="G777" s="8" t="s">
        <v>70</v>
      </c>
      <c r="H777" s="11">
        <v>450000</v>
      </c>
      <c r="I777" s="8" t="s">
        <v>69</v>
      </c>
      <c r="J777" s="8" t="s">
        <v>24</v>
      </c>
      <c r="K777" s="8"/>
      <c r="L777" s="8" t="s">
        <v>45</v>
      </c>
      <c r="M777" s="32" t="s">
        <v>34</v>
      </c>
      <c r="N777" s="32" t="str">
        <f t="shared" si="6"/>
        <v>Janeiro</v>
      </c>
      <c r="O777" s="18"/>
      <c r="P777" s="18"/>
    </row>
    <row r="778" spans="1:16" ht="63.75" x14ac:dyDescent="0.25">
      <c r="A778" s="34">
        <v>288</v>
      </c>
      <c r="B778" s="8" t="s">
        <v>33</v>
      </c>
      <c r="C778" s="8" t="s">
        <v>950</v>
      </c>
      <c r="D778" s="8" t="s">
        <v>41</v>
      </c>
      <c r="E778" s="8" t="s">
        <v>42</v>
      </c>
      <c r="F778" s="8" t="s">
        <v>951</v>
      </c>
      <c r="G778" s="8" t="s">
        <v>70</v>
      </c>
      <c r="H778" s="11">
        <v>550000</v>
      </c>
      <c r="I778" s="8" t="s">
        <v>89</v>
      </c>
      <c r="J778" s="8" t="s">
        <v>24</v>
      </c>
      <c r="K778" s="8"/>
      <c r="L778" s="8" t="s">
        <v>45</v>
      </c>
      <c r="M778" s="32" t="s">
        <v>34</v>
      </c>
      <c r="N778" s="32" t="str">
        <f t="shared" si="6"/>
        <v>Abril</v>
      </c>
      <c r="O778" s="8" t="s">
        <v>952</v>
      </c>
      <c r="P778" s="45">
        <v>46136</v>
      </c>
    </row>
    <row r="779" spans="1:16" ht="89.25" x14ac:dyDescent="0.25">
      <c r="A779" s="7">
        <v>289</v>
      </c>
      <c r="B779" s="8" t="s">
        <v>34</v>
      </c>
      <c r="C779" s="9" t="s">
        <v>953</v>
      </c>
      <c r="D779" s="9" t="s">
        <v>41</v>
      </c>
      <c r="E779" s="9" t="s">
        <v>42</v>
      </c>
      <c r="F779" s="8" t="s">
        <v>946</v>
      </c>
      <c r="G779" s="9" t="s">
        <v>70</v>
      </c>
      <c r="H779" s="11">
        <v>150000</v>
      </c>
      <c r="I779" s="9" t="s">
        <v>69</v>
      </c>
      <c r="J779" s="9" t="s">
        <v>24</v>
      </c>
      <c r="K779" s="9"/>
      <c r="L779" s="9" t="s">
        <v>45</v>
      </c>
      <c r="M779" s="12" t="s">
        <v>34</v>
      </c>
      <c r="N779" s="12" t="str">
        <f t="shared" si="6"/>
        <v>Janeiro</v>
      </c>
      <c r="O779" s="9" t="s">
        <v>954</v>
      </c>
      <c r="P779" s="13">
        <v>46035</v>
      </c>
    </row>
    <row r="780" spans="1:16" ht="153" x14ac:dyDescent="0.25">
      <c r="A780" s="20"/>
      <c r="B780" s="8" t="s">
        <v>33</v>
      </c>
      <c r="C780" s="18"/>
      <c r="D780" s="18"/>
      <c r="E780" s="18"/>
      <c r="F780" s="8" t="s">
        <v>955</v>
      </c>
      <c r="G780" s="18"/>
      <c r="H780" s="11">
        <v>50000</v>
      </c>
      <c r="I780" s="18"/>
      <c r="J780" s="18"/>
      <c r="K780" s="18"/>
      <c r="L780" s="18"/>
      <c r="M780" s="19"/>
      <c r="N780" s="19"/>
      <c r="O780" s="18"/>
      <c r="P780" s="18"/>
    </row>
    <row r="781" spans="1:16" ht="89.25" x14ac:dyDescent="0.25">
      <c r="A781" s="34">
        <v>290</v>
      </c>
      <c r="B781" s="8" t="s">
        <v>34</v>
      </c>
      <c r="C781" s="8" t="s">
        <v>956</v>
      </c>
      <c r="D781" s="8" t="s">
        <v>41</v>
      </c>
      <c r="E781" s="8" t="s">
        <v>42</v>
      </c>
      <c r="F781" s="8" t="s">
        <v>946</v>
      </c>
      <c r="G781" s="8" t="s">
        <v>70</v>
      </c>
      <c r="H781" s="11">
        <v>1000000</v>
      </c>
      <c r="I781" s="8" t="s">
        <v>69</v>
      </c>
      <c r="J781" s="8" t="s">
        <v>24</v>
      </c>
      <c r="K781" s="8"/>
      <c r="L781" s="8" t="s">
        <v>45</v>
      </c>
      <c r="M781" s="32" t="s">
        <v>34</v>
      </c>
      <c r="N781" s="32" t="str">
        <f t="shared" ref="N781:N782" si="7">IF(I781="Janeiro","Dezembro",IF(I781="Fevereiro","Dezembro",IF(I781="Março","Janeiro",IF(I781="Abril","Janeiro",IF(I781="Maio","Fevereiro",IF(I781="Junho","Março",IF(I781="Julho","Abril",IF(I781="Agosto","Maio",IF(I781="Setembro","Junho",IF(I781="Outubro","Julho",IF(I781="Novembro","Agosto",IF(I781="Dezembro","Setembro"))))))))))))</f>
        <v>Janeiro</v>
      </c>
      <c r="O781" s="34" t="s">
        <v>957</v>
      </c>
      <c r="P781" s="40">
        <v>45980</v>
      </c>
    </row>
    <row r="782" spans="1:16" ht="89.25" x14ac:dyDescent="0.25">
      <c r="A782" s="7">
        <v>291</v>
      </c>
      <c r="B782" s="8" t="s">
        <v>34</v>
      </c>
      <c r="C782" s="9" t="s">
        <v>958</v>
      </c>
      <c r="D782" s="9" t="s">
        <v>41</v>
      </c>
      <c r="E782" s="9" t="s">
        <v>42</v>
      </c>
      <c r="F782" s="8" t="s">
        <v>946</v>
      </c>
      <c r="G782" s="9" t="s">
        <v>70</v>
      </c>
      <c r="H782" s="11">
        <v>700000</v>
      </c>
      <c r="I782" s="9" t="s">
        <v>69</v>
      </c>
      <c r="J782" s="9" t="s">
        <v>24</v>
      </c>
      <c r="K782" s="9"/>
      <c r="L782" s="9" t="s">
        <v>45</v>
      </c>
      <c r="M782" s="12" t="s">
        <v>34</v>
      </c>
      <c r="N782" s="12" t="str">
        <f t="shared" si="7"/>
        <v>Janeiro</v>
      </c>
      <c r="O782" s="9" t="s">
        <v>959</v>
      </c>
      <c r="P782" s="13">
        <v>46035</v>
      </c>
    </row>
    <row r="783" spans="1:16" ht="153" x14ac:dyDescent="0.25">
      <c r="A783" s="20"/>
      <c r="B783" s="8" t="s">
        <v>33</v>
      </c>
      <c r="C783" s="18"/>
      <c r="D783" s="18"/>
      <c r="E783" s="18"/>
      <c r="F783" s="8" t="s">
        <v>955</v>
      </c>
      <c r="G783" s="18"/>
      <c r="H783" s="11">
        <v>200000</v>
      </c>
      <c r="I783" s="18"/>
      <c r="J783" s="18"/>
      <c r="K783" s="18"/>
      <c r="L783" s="18"/>
      <c r="M783" s="19"/>
      <c r="N783" s="19"/>
      <c r="O783" s="18"/>
      <c r="P783" s="18"/>
    </row>
    <row r="784" spans="1:16" ht="38.25" x14ac:dyDescent="0.25">
      <c r="A784" s="7">
        <v>292</v>
      </c>
      <c r="B784" s="8" t="s">
        <v>33</v>
      </c>
      <c r="C784" s="9" t="s">
        <v>960</v>
      </c>
      <c r="D784" s="9" t="s">
        <v>312</v>
      </c>
      <c r="E784" s="9" t="s">
        <v>313</v>
      </c>
      <c r="F784" s="8" t="s">
        <v>948</v>
      </c>
      <c r="G784" s="9" t="s">
        <v>70</v>
      </c>
      <c r="H784" s="11">
        <v>5000</v>
      </c>
      <c r="I784" s="9" t="s">
        <v>74</v>
      </c>
      <c r="J784" s="9" t="s">
        <v>65</v>
      </c>
      <c r="K784" s="9"/>
      <c r="L784" s="9" t="s">
        <v>45</v>
      </c>
      <c r="M784" s="12" t="s">
        <v>30</v>
      </c>
      <c r="N784" s="12" t="str">
        <f t="shared" si="6"/>
        <v>Julho</v>
      </c>
      <c r="O784" s="26"/>
      <c r="P784" s="26"/>
    </row>
    <row r="785" spans="1:16" ht="63.75" x14ac:dyDescent="0.25">
      <c r="A785" s="20"/>
      <c r="B785" s="8" t="s">
        <v>36</v>
      </c>
      <c r="C785" s="18"/>
      <c r="D785" s="18"/>
      <c r="E785" s="18"/>
      <c r="F785" s="8" t="s">
        <v>961</v>
      </c>
      <c r="G785" s="18"/>
      <c r="H785" s="11">
        <v>15000</v>
      </c>
      <c r="I785" s="18"/>
      <c r="J785" s="18"/>
      <c r="K785" s="18"/>
      <c r="L785" s="18"/>
      <c r="M785" s="19"/>
      <c r="N785" s="19"/>
      <c r="O785" s="30"/>
      <c r="P785" s="30"/>
    </row>
    <row r="786" spans="1:16" ht="38.25" x14ac:dyDescent="0.25">
      <c r="A786" s="34">
        <v>293</v>
      </c>
      <c r="B786" s="8" t="s">
        <v>33</v>
      </c>
      <c r="C786" s="8" t="s">
        <v>962</v>
      </c>
      <c r="D786" s="8" t="s">
        <v>149</v>
      </c>
      <c r="E786" s="8" t="s">
        <v>150</v>
      </c>
      <c r="F786" s="8" t="s">
        <v>963</v>
      </c>
      <c r="G786" s="8">
        <v>1</v>
      </c>
      <c r="H786" s="11">
        <v>1000000</v>
      </c>
      <c r="I786" s="8" t="s">
        <v>89</v>
      </c>
      <c r="J786" s="8" t="s">
        <v>65</v>
      </c>
      <c r="K786" s="8"/>
      <c r="L786" s="8" t="s">
        <v>45</v>
      </c>
      <c r="M786" s="32" t="s">
        <v>33</v>
      </c>
      <c r="N786" s="32" t="str">
        <f t="shared" si="6"/>
        <v>Abril</v>
      </c>
      <c r="O786" s="24"/>
      <c r="P786" s="24"/>
    </row>
    <row r="787" spans="1:16" ht="63.75" x14ac:dyDescent="0.25">
      <c r="A787" s="34">
        <v>294</v>
      </c>
      <c r="B787" s="8" t="s">
        <v>33</v>
      </c>
      <c r="C787" s="8" t="s">
        <v>964</v>
      </c>
      <c r="D787" s="8" t="s">
        <v>312</v>
      </c>
      <c r="E787" s="8" t="s">
        <v>503</v>
      </c>
      <c r="F787" s="8" t="s">
        <v>965</v>
      </c>
      <c r="G787" s="8">
        <v>1</v>
      </c>
      <c r="H787" s="11">
        <v>37650</v>
      </c>
      <c r="I787" s="8" t="s">
        <v>69</v>
      </c>
      <c r="J787" s="8" t="s">
        <v>65</v>
      </c>
      <c r="K787" s="8"/>
      <c r="L787" s="8" t="s">
        <v>66</v>
      </c>
      <c r="M787" s="32" t="s">
        <v>33</v>
      </c>
      <c r="N787" s="32" t="str">
        <f t="shared" si="6"/>
        <v>Janeiro</v>
      </c>
      <c r="O787" s="24"/>
      <c r="P787" s="24"/>
    </row>
    <row r="788" spans="1:16" ht="76.5" x14ac:dyDescent="0.25">
      <c r="A788" s="34">
        <v>295</v>
      </c>
      <c r="B788" s="8" t="s">
        <v>33</v>
      </c>
      <c r="C788" s="8" t="s">
        <v>966</v>
      </c>
      <c r="D788" s="8" t="s">
        <v>19</v>
      </c>
      <c r="E788" s="8" t="s">
        <v>124</v>
      </c>
      <c r="F788" s="8" t="s">
        <v>967</v>
      </c>
      <c r="G788" s="8">
        <v>50</v>
      </c>
      <c r="H788" s="11">
        <v>164499</v>
      </c>
      <c r="I788" s="8" t="s">
        <v>113</v>
      </c>
      <c r="J788" s="8" t="s">
        <v>65</v>
      </c>
      <c r="K788" s="8"/>
      <c r="L788" s="8" t="s">
        <v>45</v>
      </c>
      <c r="M788" s="32" t="s">
        <v>33</v>
      </c>
      <c r="N788" s="32" t="str">
        <f t="shared" si="6"/>
        <v>Março</v>
      </c>
      <c r="O788" s="24"/>
      <c r="P788" s="24"/>
    </row>
    <row r="789" spans="1:16" ht="54" customHeight="1" x14ac:dyDescent="0.25">
      <c r="A789" s="34">
        <v>296</v>
      </c>
      <c r="B789" s="8" t="s">
        <v>33</v>
      </c>
      <c r="C789" s="8" t="s">
        <v>968</v>
      </c>
      <c r="D789" s="8" t="s">
        <v>312</v>
      </c>
      <c r="E789" s="8" t="s">
        <v>503</v>
      </c>
      <c r="F789" s="8" t="s">
        <v>969</v>
      </c>
      <c r="G789" s="8">
        <v>1</v>
      </c>
      <c r="H789" s="11">
        <v>18750</v>
      </c>
      <c r="I789" s="8" t="s">
        <v>113</v>
      </c>
      <c r="J789" s="8" t="s">
        <v>65</v>
      </c>
      <c r="K789" s="8"/>
      <c r="L789" s="8" t="s">
        <v>66</v>
      </c>
      <c r="M789" s="32" t="s">
        <v>33</v>
      </c>
      <c r="N789" s="32" t="str">
        <f t="shared" si="6"/>
        <v>Março</v>
      </c>
      <c r="O789" s="24"/>
      <c r="P789" s="24"/>
    </row>
    <row r="790" spans="1:16" ht="89.25" x14ac:dyDescent="0.25">
      <c r="A790" s="34">
        <v>297</v>
      </c>
      <c r="B790" s="8" t="s">
        <v>33</v>
      </c>
      <c r="C790" s="8" t="s">
        <v>970</v>
      </c>
      <c r="D790" s="8" t="s">
        <v>651</v>
      </c>
      <c r="E790" s="8" t="s">
        <v>691</v>
      </c>
      <c r="F790" s="8" t="s">
        <v>971</v>
      </c>
      <c r="G790" s="8" t="s">
        <v>972</v>
      </c>
      <c r="H790" s="11">
        <v>40000</v>
      </c>
      <c r="I790" s="8" t="s">
        <v>198</v>
      </c>
      <c r="J790" s="8" t="s">
        <v>24</v>
      </c>
      <c r="K790" s="8"/>
      <c r="L790" s="8" t="s">
        <v>97</v>
      </c>
      <c r="M790" s="32" t="s">
        <v>33</v>
      </c>
      <c r="N790" s="32" t="str">
        <f t="shared" si="6"/>
        <v>Fevereiro</v>
      </c>
      <c r="O790" s="24"/>
      <c r="P790" s="24"/>
    </row>
    <row r="791" spans="1:16" ht="51" x14ac:dyDescent="0.25">
      <c r="A791" s="34">
        <v>298</v>
      </c>
      <c r="B791" s="8" t="s">
        <v>33</v>
      </c>
      <c r="C791" s="8" t="s">
        <v>973</v>
      </c>
      <c r="D791" s="8" t="s">
        <v>312</v>
      </c>
      <c r="E791" s="8" t="s">
        <v>503</v>
      </c>
      <c r="F791" s="8" t="s">
        <v>974</v>
      </c>
      <c r="G791" s="8">
        <v>1</v>
      </c>
      <c r="H791" s="11">
        <v>117000</v>
      </c>
      <c r="I791" s="8" t="s">
        <v>74</v>
      </c>
      <c r="J791" s="8" t="s">
        <v>24</v>
      </c>
      <c r="K791" s="8"/>
      <c r="L791" s="8" t="s">
        <v>66</v>
      </c>
      <c r="M791" s="32" t="s">
        <v>33</v>
      </c>
      <c r="N791" s="32" t="str">
        <f t="shared" si="6"/>
        <v>Julho</v>
      </c>
      <c r="O791" s="24"/>
      <c r="P791" s="24"/>
    </row>
    <row r="792" spans="1:16" ht="30" customHeight="1" x14ac:dyDescent="0.25">
      <c r="A792" s="34">
        <v>299</v>
      </c>
      <c r="B792" s="8" t="s">
        <v>33</v>
      </c>
      <c r="C792" s="8" t="s">
        <v>975</v>
      </c>
      <c r="D792" s="8" t="s">
        <v>312</v>
      </c>
      <c r="E792" s="8" t="s">
        <v>503</v>
      </c>
      <c r="F792" s="8" t="s">
        <v>976</v>
      </c>
      <c r="G792" s="8">
        <v>1</v>
      </c>
      <c r="H792" s="11">
        <v>30000</v>
      </c>
      <c r="I792" s="8" t="s">
        <v>39</v>
      </c>
      <c r="J792" s="8" t="s">
        <v>24</v>
      </c>
      <c r="K792" s="8"/>
      <c r="L792" s="8" t="s">
        <v>66</v>
      </c>
      <c r="M792" s="32" t="s">
        <v>33</v>
      </c>
      <c r="N792" s="32" t="str">
        <f t="shared" si="6"/>
        <v>Setembro</v>
      </c>
      <c r="O792" s="24"/>
      <c r="P792" s="24"/>
    </row>
    <row r="793" spans="1:16" ht="55.5" customHeight="1" x14ac:dyDescent="0.25">
      <c r="A793" s="34">
        <v>300</v>
      </c>
      <c r="B793" s="8" t="s">
        <v>33</v>
      </c>
      <c r="C793" s="8" t="s">
        <v>977</v>
      </c>
      <c r="D793" s="8" t="s">
        <v>149</v>
      </c>
      <c r="E793" s="8" t="s">
        <v>482</v>
      </c>
      <c r="F793" s="8" t="s">
        <v>978</v>
      </c>
      <c r="G793" s="8">
        <v>1</v>
      </c>
      <c r="H793" s="11">
        <v>100000</v>
      </c>
      <c r="I793" s="8" t="s">
        <v>44</v>
      </c>
      <c r="J793" s="8" t="s">
        <v>24</v>
      </c>
      <c r="K793" s="8"/>
      <c r="L793" s="8" t="s">
        <v>152</v>
      </c>
      <c r="M793" s="32" t="s">
        <v>33</v>
      </c>
      <c r="N793" s="32" t="str">
        <f t="shared" si="6"/>
        <v>Dezembro</v>
      </c>
      <c r="O793" s="24"/>
      <c r="P793" s="24"/>
    </row>
    <row r="794" spans="1:16" ht="47.25" customHeight="1" x14ac:dyDescent="0.25">
      <c r="A794" s="7">
        <v>301</v>
      </c>
      <c r="B794" s="8" t="s">
        <v>34</v>
      </c>
      <c r="C794" s="9" t="s">
        <v>979</v>
      </c>
      <c r="D794" s="9" t="s">
        <v>41</v>
      </c>
      <c r="E794" s="9" t="s">
        <v>229</v>
      </c>
      <c r="F794" s="8" t="s">
        <v>980</v>
      </c>
      <c r="G794" s="9" t="s">
        <v>70</v>
      </c>
      <c r="H794" s="11">
        <v>5500</v>
      </c>
      <c r="I794" s="8" t="s">
        <v>113</v>
      </c>
      <c r="J794" s="9" t="s">
        <v>390</v>
      </c>
      <c r="K794" s="9"/>
      <c r="L794" s="9" t="s">
        <v>45</v>
      </c>
      <c r="M794" s="12" t="s">
        <v>36</v>
      </c>
      <c r="N794" s="32" t="str">
        <f t="shared" si="6"/>
        <v>Março</v>
      </c>
      <c r="O794" s="26"/>
      <c r="P794" s="26"/>
    </row>
    <row r="795" spans="1:16" ht="59.25" customHeight="1" x14ac:dyDescent="0.25">
      <c r="A795" s="14"/>
      <c r="B795" s="8" t="s">
        <v>36</v>
      </c>
      <c r="C795" s="15"/>
      <c r="D795" s="15"/>
      <c r="E795" s="15"/>
      <c r="F795" s="8" t="s">
        <v>981</v>
      </c>
      <c r="G795" s="15"/>
      <c r="H795" s="11">
        <v>300000</v>
      </c>
      <c r="I795" s="8" t="s">
        <v>89</v>
      </c>
      <c r="J795" s="15"/>
      <c r="K795" s="15"/>
      <c r="L795" s="15"/>
      <c r="M795" s="17"/>
      <c r="N795" s="32" t="str">
        <f t="shared" si="6"/>
        <v>Abril</v>
      </c>
      <c r="O795" s="28"/>
      <c r="P795" s="28"/>
    </row>
    <row r="796" spans="1:16" ht="38.25" x14ac:dyDescent="0.25">
      <c r="A796" s="20"/>
      <c r="B796" s="8" t="s">
        <v>33</v>
      </c>
      <c r="C796" s="18"/>
      <c r="D796" s="18"/>
      <c r="E796" s="18"/>
      <c r="F796" s="8" t="s">
        <v>982</v>
      </c>
      <c r="G796" s="18"/>
      <c r="H796" s="11">
        <v>10000</v>
      </c>
      <c r="I796" s="8" t="s">
        <v>93</v>
      </c>
      <c r="J796" s="18"/>
      <c r="K796" s="18"/>
      <c r="L796" s="18"/>
      <c r="M796" s="19"/>
      <c r="N796" s="32" t="str">
        <f t="shared" si="6"/>
        <v>Agosto</v>
      </c>
      <c r="O796" s="30"/>
      <c r="P796" s="30"/>
    </row>
    <row r="797" spans="1:16" ht="38.25" x14ac:dyDescent="0.25">
      <c r="A797" s="34">
        <v>302</v>
      </c>
      <c r="B797" s="8" t="s">
        <v>34</v>
      </c>
      <c r="C797" s="8" t="s">
        <v>983</v>
      </c>
      <c r="D797" s="8" t="s">
        <v>41</v>
      </c>
      <c r="E797" s="8" t="s">
        <v>984</v>
      </c>
      <c r="F797" s="8" t="s">
        <v>985</v>
      </c>
      <c r="G797" s="8" t="s">
        <v>70</v>
      </c>
      <c r="H797" s="11">
        <v>1000000</v>
      </c>
      <c r="I797" s="8" t="s">
        <v>88</v>
      </c>
      <c r="J797" s="8" t="s">
        <v>24</v>
      </c>
      <c r="K797" s="8"/>
      <c r="L797" s="8" t="s">
        <v>66</v>
      </c>
      <c r="M797" s="32" t="s">
        <v>34</v>
      </c>
      <c r="N797" s="32" t="str">
        <f t="shared" si="6"/>
        <v>Maio</v>
      </c>
      <c r="O797" s="24"/>
      <c r="P797" s="24"/>
    </row>
    <row r="798" spans="1:16" ht="63.75" x14ac:dyDescent="0.25">
      <c r="A798" s="34">
        <v>303</v>
      </c>
      <c r="B798" s="8" t="s">
        <v>34</v>
      </c>
      <c r="C798" s="8" t="s">
        <v>986</v>
      </c>
      <c r="D798" s="8" t="s">
        <v>19</v>
      </c>
      <c r="E798" s="8" t="s">
        <v>99</v>
      </c>
      <c r="F798" s="8" t="s">
        <v>987</v>
      </c>
      <c r="G798" s="8" t="s">
        <v>22</v>
      </c>
      <c r="H798" s="11">
        <v>300000</v>
      </c>
      <c r="I798" s="8" t="s">
        <v>38</v>
      </c>
      <c r="J798" s="8" t="s">
        <v>24</v>
      </c>
      <c r="K798" s="8"/>
      <c r="L798" s="8" t="s">
        <v>25</v>
      </c>
      <c r="M798" s="32" t="s">
        <v>34</v>
      </c>
      <c r="N798" s="32" t="str">
        <f t="shared" si="6"/>
        <v>Dezembro</v>
      </c>
      <c r="O798" s="8" t="s">
        <v>988</v>
      </c>
      <c r="P798" s="45">
        <v>46198</v>
      </c>
    </row>
    <row r="799" spans="1:16" ht="127.5" x14ac:dyDescent="0.25">
      <c r="A799" s="34">
        <v>304</v>
      </c>
      <c r="B799" s="8" t="s">
        <v>34</v>
      </c>
      <c r="C799" s="8" t="s">
        <v>989</v>
      </c>
      <c r="D799" s="8" t="s">
        <v>19</v>
      </c>
      <c r="E799" s="8" t="s">
        <v>124</v>
      </c>
      <c r="F799" s="8" t="s">
        <v>990</v>
      </c>
      <c r="G799" s="8">
        <v>9600</v>
      </c>
      <c r="H799" s="11">
        <v>700000</v>
      </c>
      <c r="I799" s="8" t="s">
        <v>38</v>
      </c>
      <c r="J799" s="8" t="s">
        <v>24</v>
      </c>
      <c r="K799" s="8"/>
      <c r="L799" s="8" t="s">
        <v>25</v>
      </c>
      <c r="M799" s="32" t="s">
        <v>34</v>
      </c>
      <c r="N799" s="32" t="str">
        <f t="shared" si="6"/>
        <v>Dezembro</v>
      </c>
      <c r="O799" s="8" t="s">
        <v>991</v>
      </c>
      <c r="P799" s="45" t="s">
        <v>992</v>
      </c>
    </row>
    <row r="800" spans="1:16" ht="51" x14ac:dyDescent="0.25">
      <c r="A800" s="34">
        <v>305</v>
      </c>
      <c r="B800" s="8" t="s">
        <v>34</v>
      </c>
      <c r="C800" s="8" t="s">
        <v>993</v>
      </c>
      <c r="D800" s="8" t="s">
        <v>41</v>
      </c>
      <c r="E800" s="8" t="s">
        <v>226</v>
      </c>
      <c r="F800" s="8" t="s">
        <v>994</v>
      </c>
      <c r="G800" s="8" t="s">
        <v>70</v>
      </c>
      <c r="H800" s="11">
        <v>112000</v>
      </c>
      <c r="I800" s="8" t="s">
        <v>69</v>
      </c>
      <c r="J800" s="8" t="s">
        <v>65</v>
      </c>
      <c r="K800" s="8"/>
      <c r="L800" s="8" t="s">
        <v>45</v>
      </c>
      <c r="M800" s="32" t="s">
        <v>34</v>
      </c>
      <c r="N800" s="32" t="str">
        <f t="shared" si="6"/>
        <v>Janeiro</v>
      </c>
      <c r="O800" s="8" t="s">
        <v>995</v>
      </c>
      <c r="P800" s="45">
        <v>46153</v>
      </c>
    </row>
    <row r="801" spans="1:16" ht="21.75" customHeight="1" x14ac:dyDescent="0.25">
      <c r="A801" s="7">
        <v>306</v>
      </c>
      <c r="B801" s="8" t="s">
        <v>34</v>
      </c>
      <c r="C801" s="9" t="s">
        <v>996</v>
      </c>
      <c r="D801" s="9" t="s">
        <v>41</v>
      </c>
      <c r="E801" s="9" t="s">
        <v>72</v>
      </c>
      <c r="F801" s="9" t="s">
        <v>997</v>
      </c>
      <c r="G801" s="9" t="s">
        <v>70</v>
      </c>
      <c r="H801" s="11">
        <v>800</v>
      </c>
      <c r="I801" s="8" t="s">
        <v>74</v>
      </c>
      <c r="J801" s="9" t="s">
        <v>65</v>
      </c>
      <c r="K801" s="9"/>
      <c r="L801" s="9" t="s">
        <v>45</v>
      </c>
      <c r="M801" s="12" t="s">
        <v>34</v>
      </c>
      <c r="N801" s="32" t="str">
        <f t="shared" si="6"/>
        <v>Julho</v>
      </c>
      <c r="O801" s="26"/>
      <c r="P801" s="26"/>
    </row>
    <row r="802" spans="1:16" ht="25.5" customHeight="1" x14ac:dyDescent="0.25">
      <c r="A802" s="20"/>
      <c r="B802" s="8" t="s">
        <v>36</v>
      </c>
      <c r="C802" s="18"/>
      <c r="D802" s="18"/>
      <c r="E802" s="18"/>
      <c r="F802" s="18"/>
      <c r="G802" s="18"/>
      <c r="H802" s="11">
        <v>1200</v>
      </c>
      <c r="I802" s="8" t="s">
        <v>69</v>
      </c>
      <c r="J802" s="18"/>
      <c r="K802" s="18"/>
      <c r="L802" s="18"/>
      <c r="M802" s="19"/>
      <c r="N802" s="32" t="str">
        <f t="shared" si="6"/>
        <v>Janeiro</v>
      </c>
      <c r="O802" s="30"/>
      <c r="P802" s="30"/>
    </row>
    <row r="803" spans="1:16" ht="51" x14ac:dyDescent="0.25">
      <c r="A803" s="34">
        <v>307</v>
      </c>
      <c r="B803" s="8" t="s">
        <v>34</v>
      </c>
      <c r="C803" s="8" t="s">
        <v>998</v>
      </c>
      <c r="D803" s="8" t="s">
        <v>19</v>
      </c>
      <c r="E803" s="8" t="s">
        <v>529</v>
      </c>
      <c r="F803" s="8" t="s">
        <v>999</v>
      </c>
      <c r="G803" s="8" t="s">
        <v>22</v>
      </c>
      <c r="H803" s="11">
        <v>22000</v>
      </c>
      <c r="I803" s="8" t="s">
        <v>38</v>
      </c>
      <c r="J803" s="8" t="s">
        <v>24</v>
      </c>
      <c r="K803" s="8"/>
      <c r="L803" s="8" t="s">
        <v>25</v>
      </c>
      <c r="M803" s="32" t="s">
        <v>34</v>
      </c>
      <c r="N803" s="32" t="str">
        <f t="shared" si="6"/>
        <v>Dezembro</v>
      </c>
      <c r="O803" s="24"/>
      <c r="P803" s="24"/>
    </row>
    <row r="804" spans="1:16" ht="38.25" x14ac:dyDescent="0.25">
      <c r="A804" s="34">
        <v>308</v>
      </c>
      <c r="B804" s="8" t="s">
        <v>34</v>
      </c>
      <c r="C804" s="8" t="s">
        <v>1000</v>
      </c>
      <c r="D804" s="8" t="s">
        <v>19</v>
      </c>
      <c r="E804" s="8" t="s">
        <v>99</v>
      </c>
      <c r="F804" s="8" t="s">
        <v>1001</v>
      </c>
      <c r="G804" s="8" t="s">
        <v>22</v>
      </c>
      <c r="H804" s="11">
        <v>70000</v>
      </c>
      <c r="I804" s="8" t="s">
        <v>38</v>
      </c>
      <c r="J804" s="8" t="s">
        <v>24</v>
      </c>
      <c r="K804" s="8"/>
      <c r="L804" s="8" t="s">
        <v>25</v>
      </c>
      <c r="M804" s="32" t="s">
        <v>34</v>
      </c>
      <c r="N804" s="32" t="str">
        <f t="shared" si="6"/>
        <v>Dezembro</v>
      </c>
      <c r="O804" s="8" t="s">
        <v>1002</v>
      </c>
      <c r="P804" s="45" t="s">
        <v>1003</v>
      </c>
    </row>
    <row r="805" spans="1:16" ht="38.25" x14ac:dyDescent="0.25">
      <c r="A805" s="34">
        <v>309</v>
      </c>
      <c r="B805" s="8" t="s">
        <v>34</v>
      </c>
      <c r="C805" s="8" t="s">
        <v>1004</v>
      </c>
      <c r="D805" s="8" t="s">
        <v>19</v>
      </c>
      <c r="E805" s="8" t="s">
        <v>99</v>
      </c>
      <c r="F805" s="8" t="s">
        <v>1005</v>
      </c>
      <c r="G805" s="8" t="s">
        <v>22</v>
      </c>
      <c r="H805" s="11">
        <v>60000</v>
      </c>
      <c r="I805" s="8" t="s">
        <v>38</v>
      </c>
      <c r="J805" s="8" t="s">
        <v>24</v>
      </c>
      <c r="K805" s="8"/>
      <c r="L805" s="8" t="s">
        <v>25</v>
      </c>
      <c r="M805" s="32" t="s">
        <v>34</v>
      </c>
      <c r="N805" s="32" t="str">
        <f t="shared" si="6"/>
        <v>Dezembro</v>
      </c>
      <c r="O805" s="34" t="s">
        <v>1006</v>
      </c>
      <c r="P805" s="40">
        <v>46022</v>
      </c>
    </row>
    <row r="806" spans="1:16" ht="102" x14ac:dyDescent="0.25">
      <c r="A806" s="34">
        <v>310</v>
      </c>
      <c r="B806" s="8" t="s">
        <v>34</v>
      </c>
      <c r="C806" s="8" t="s">
        <v>1007</v>
      </c>
      <c r="D806" s="8" t="s">
        <v>19</v>
      </c>
      <c r="E806" s="8" t="s">
        <v>63</v>
      </c>
      <c r="F806" s="8" t="s">
        <v>1008</v>
      </c>
      <c r="G806" s="8" t="s">
        <v>1009</v>
      </c>
      <c r="H806" s="11">
        <v>200000</v>
      </c>
      <c r="I806" s="8" t="s">
        <v>44</v>
      </c>
      <c r="J806" s="8" t="s">
        <v>65</v>
      </c>
      <c r="K806" s="8"/>
      <c r="L806" s="8" t="s">
        <v>86</v>
      </c>
      <c r="M806" s="32" t="s">
        <v>34</v>
      </c>
      <c r="N806" s="32" t="str">
        <f t="shared" si="6"/>
        <v>Dezembro</v>
      </c>
      <c r="O806" s="8" t="s">
        <v>1010</v>
      </c>
      <c r="P806" s="45" t="s">
        <v>1011</v>
      </c>
    </row>
    <row r="807" spans="1:16" ht="38.25" x14ac:dyDescent="0.25">
      <c r="A807" s="34">
        <v>311</v>
      </c>
      <c r="B807" s="8" t="s">
        <v>34</v>
      </c>
      <c r="C807" s="8" t="s">
        <v>1012</v>
      </c>
      <c r="D807" s="8" t="s">
        <v>149</v>
      </c>
      <c r="E807" s="8" t="s">
        <v>150</v>
      </c>
      <c r="F807" s="8" t="s">
        <v>1013</v>
      </c>
      <c r="G807" s="8">
        <v>1</v>
      </c>
      <c r="H807" s="11">
        <v>850000</v>
      </c>
      <c r="I807" s="8" t="s">
        <v>69</v>
      </c>
      <c r="J807" s="8" t="s">
        <v>24</v>
      </c>
      <c r="K807" s="8"/>
      <c r="L807" s="8" t="s">
        <v>152</v>
      </c>
      <c r="M807" s="32" t="s">
        <v>34</v>
      </c>
      <c r="N807" s="32" t="str">
        <f t="shared" si="6"/>
        <v>Janeiro</v>
      </c>
      <c r="O807" s="8" t="s">
        <v>1014</v>
      </c>
      <c r="P807" s="45">
        <v>46098</v>
      </c>
    </row>
    <row r="808" spans="1:16" ht="38.25" x14ac:dyDescent="0.25">
      <c r="A808" s="34">
        <v>312</v>
      </c>
      <c r="B808" s="8" t="s">
        <v>34</v>
      </c>
      <c r="C808" s="8" t="s">
        <v>1015</v>
      </c>
      <c r="D808" s="8" t="s">
        <v>149</v>
      </c>
      <c r="E808" s="8" t="s">
        <v>150</v>
      </c>
      <c r="F808" s="8" t="s">
        <v>1016</v>
      </c>
      <c r="G808" s="8">
        <v>1</v>
      </c>
      <c r="H808" s="11">
        <v>250000</v>
      </c>
      <c r="I808" s="8" t="s">
        <v>69</v>
      </c>
      <c r="J808" s="8" t="s">
        <v>24</v>
      </c>
      <c r="K808" s="8"/>
      <c r="L808" s="8" t="s">
        <v>152</v>
      </c>
      <c r="M808" s="32" t="s">
        <v>34</v>
      </c>
      <c r="N808" s="32" t="str">
        <f t="shared" si="6"/>
        <v>Janeiro</v>
      </c>
      <c r="O808" s="24"/>
      <c r="P808" s="24"/>
    </row>
    <row r="809" spans="1:16" ht="38.25" x14ac:dyDescent="0.25">
      <c r="A809" s="34">
        <v>313</v>
      </c>
      <c r="B809" s="8" t="s">
        <v>34</v>
      </c>
      <c r="C809" s="8" t="s">
        <v>1017</v>
      </c>
      <c r="D809" s="8" t="s">
        <v>149</v>
      </c>
      <c r="E809" s="8" t="s">
        <v>150</v>
      </c>
      <c r="F809" s="8" t="s">
        <v>1016</v>
      </c>
      <c r="G809" s="8">
        <v>1</v>
      </c>
      <c r="H809" s="11">
        <v>480000</v>
      </c>
      <c r="I809" s="8" t="s">
        <v>69</v>
      </c>
      <c r="J809" s="8" t="s">
        <v>24</v>
      </c>
      <c r="K809" s="8"/>
      <c r="L809" s="8" t="s">
        <v>152</v>
      </c>
      <c r="M809" s="32" t="s">
        <v>34</v>
      </c>
      <c r="N809" s="32" t="str">
        <f t="shared" si="6"/>
        <v>Janeiro</v>
      </c>
      <c r="O809" s="24"/>
      <c r="P809" s="24"/>
    </row>
    <row r="810" spans="1:16" ht="51" x14ac:dyDescent="0.25">
      <c r="A810" s="34">
        <v>314</v>
      </c>
      <c r="B810" s="8" t="s">
        <v>34</v>
      </c>
      <c r="C810" s="8" t="s">
        <v>1018</v>
      </c>
      <c r="D810" s="8" t="s">
        <v>149</v>
      </c>
      <c r="E810" s="8" t="s">
        <v>601</v>
      </c>
      <c r="F810" s="8" t="s">
        <v>1019</v>
      </c>
      <c r="G810" s="8">
        <v>1</v>
      </c>
      <c r="H810" s="11">
        <v>50000</v>
      </c>
      <c r="I810" s="8" t="s">
        <v>88</v>
      </c>
      <c r="J810" s="8" t="s">
        <v>65</v>
      </c>
      <c r="K810" s="8"/>
      <c r="L810" s="8" t="s">
        <v>152</v>
      </c>
      <c r="M810" s="32" t="s">
        <v>34</v>
      </c>
      <c r="N810" s="32" t="str">
        <f t="shared" si="6"/>
        <v>Maio</v>
      </c>
      <c r="O810" s="24"/>
      <c r="P810" s="24"/>
    </row>
    <row r="811" spans="1:16" ht="40.5" customHeight="1" x14ac:dyDescent="0.25">
      <c r="A811" s="34">
        <v>315</v>
      </c>
      <c r="B811" s="8" t="s">
        <v>34</v>
      </c>
      <c r="C811" s="8" t="s">
        <v>1020</v>
      </c>
      <c r="D811" s="8" t="s">
        <v>103</v>
      </c>
      <c r="E811" s="8" t="s">
        <v>1021</v>
      </c>
      <c r="F811" s="8" t="s">
        <v>1022</v>
      </c>
      <c r="G811" s="8" t="s">
        <v>70</v>
      </c>
      <c r="H811" s="11">
        <v>3000000</v>
      </c>
      <c r="I811" s="8" t="s">
        <v>69</v>
      </c>
      <c r="J811" s="8" t="s">
        <v>24</v>
      </c>
      <c r="K811" s="8"/>
      <c r="L811" s="8" t="s">
        <v>45</v>
      </c>
      <c r="M811" s="32" t="s">
        <v>34</v>
      </c>
      <c r="N811" s="32" t="str">
        <f t="shared" si="6"/>
        <v>Janeiro</v>
      </c>
      <c r="O811" s="8" t="s">
        <v>1023</v>
      </c>
      <c r="P811" s="45">
        <v>46141</v>
      </c>
    </row>
    <row r="812" spans="1:16" ht="96" customHeight="1" x14ac:dyDescent="0.25">
      <c r="A812" s="34">
        <v>316</v>
      </c>
      <c r="B812" s="8" t="s">
        <v>34</v>
      </c>
      <c r="C812" s="8" t="s">
        <v>1024</v>
      </c>
      <c r="D812" s="8" t="s">
        <v>50</v>
      </c>
      <c r="E812" s="8" t="s">
        <v>120</v>
      </c>
      <c r="F812" s="8" t="s">
        <v>1025</v>
      </c>
      <c r="G812" s="8" t="s">
        <v>22</v>
      </c>
      <c r="H812" s="11">
        <v>90000</v>
      </c>
      <c r="I812" s="8" t="s">
        <v>44</v>
      </c>
      <c r="J812" s="8" t="s">
        <v>65</v>
      </c>
      <c r="K812" s="8"/>
      <c r="L812" s="8" t="s">
        <v>25</v>
      </c>
      <c r="M812" s="32" t="s">
        <v>34</v>
      </c>
      <c r="N812" s="32" t="str">
        <f t="shared" si="6"/>
        <v>Dezembro</v>
      </c>
      <c r="O812" s="8" t="s">
        <v>1026</v>
      </c>
      <c r="P812" s="45">
        <v>46020</v>
      </c>
    </row>
    <row r="813" spans="1:16" ht="66" customHeight="1" x14ac:dyDescent="0.25">
      <c r="A813" s="34">
        <v>317</v>
      </c>
      <c r="B813" s="8" t="s">
        <v>34</v>
      </c>
      <c r="C813" s="8" t="s">
        <v>1027</v>
      </c>
      <c r="D813" s="8" t="s">
        <v>19</v>
      </c>
      <c r="E813" s="8" t="s">
        <v>506</v>
      </c>
      <c r="F813" s="8" t="s">
        <v>1028</v>
      </c>
      <c r="G813" s="8" t="s">
        <v>1029</v>
      </c>
      <c r="H813" s="11">
        <v>110000</v>
      </c>
      <c r="I813" s="8" t="s">
        <v>113</v>
      </c>
      <c r="J813" s="8" t="s">
        <v>390</v>
      </c>
      <c r="K813" s="8"/>
      <c r="L813" s="8" t="s">
        <v>45</v>
      </c>
      <c r="M813" s="32" t="s">
        <v>34</v>
      </c>
      <c r="N813" s="32" t="str">
        <f t="shared" si="6"/>
        <v>Março</v>
      </c>
      <c r="O813" s="24"/>
      <c r="P813" s="24"/>
    </row>
    <row r="814" spans="1:16" ht="96" customHeight="1" x14ac:dyDescent="0.25">
      <c r="A814" s="34">
        <v>318</v>
      </c>
      <c r="B814" s="8" t="s">
        <v>34</v>
      </c>
      <c r="C814" s="8" t="s">
        <v>1030</v>
      </c>
      <c r="D814" s="8" t="s">
        <v>19</v>
      </c>
      <c r="E814" s="8" t="s">
        <v>194</v>
      </c>
      <c r="F814" s="8" t="s">
        <v>1031</v>
      </c>
      <c r="G814" s="8" t="s">
        <v>1032</v>
      </c>
      <c r="H814" s="11">
        <v>7000</v>
      </c>
      <c r="I814" s="8" t="s">
        <v>198</v>
      </c>
      <c r="J814" s="8" t="s">
        <v>24</v>
      </c>
      <c r="K814" s="8"/>
      <c r="L814" s="8" t="s">
        <v>97</v>
      </c>
      <c r="M814" s="32" t="s">
        <v>34</v>
      </c>
      <c r="N814" s="32" t="str">
        <f t="shared" si="6"/>
        <v>Fevereiro</v>
      </c>
      <c r="O814" s="24"/>
      <c r="P814" s="24"/>
    </row>
    <row r="815" spans="1:16" ht="89.25" x14ac:dyDescent="0.25">
      <c r="A815" s="34">
        <v>319</v>
      </c>
      <c r="B815" s="8" t="s">
        <v>34</v>
      </c>
      <c r="C815" s="8" t="s">
        <v>1033</v>
      </c>
      <c r="D815" s="8" t="s">
        <v>19</v>
      </c>
      <c r="E815" s="8" t="s">
        <v>81</v>
      </c>
      <c r="F815" s="8" t="s">
        <v>1034</v>
      </c>
      <c r="G815" s="8">
        <v>1</v>
      </c>
      <c r="H815" s="11">
        <v>4200</v>
      </c>
      <c r="I815" s="8" t="s">
        <v>69</v>
      </c>
      <c r="J815" s="8" t="s">
        <v>65</v>
      </c>
      <c r="K815" s="8"/>
      <c r="L815" s="8" t="s">
        <v>66</v>
      </c>
      <c r="M815" s="32" t="s">
        <v>34</v>
      </c>
      <c r="N815" s="32" t="str">
        <f t="shared" si="6"/>
        <v>Janeiro</v>
      </c>
      <c r="O815" s="8" t="s">
        <v>1035</v>
      </c>
      <c r="P815" s="45">
        <v>46062</v>
      </c>
    </row>
    <row r="816" spans="1:16" ht="76.5" x14ac:dyDescent="0.25">
      <c r="A816" s="34">
        <v>320</v>
      </c>
      <c r="B816" s="8" t="s">
        <v>34</v>
      </c>
      <c r="C816" s="8" t="s">
        <v>1036</v>
      </c>
      <c r="D816" s="8" t="s">
        <v>19</v>
      </c>
      <c r="E816" s="8" t="s">
        <v>81</v>
      </c>
      <c r="F816" s="8" t="s">
        <v>1037</v>
      </c>
      <c r="G816" s="8">
        <v>1</v>
      </c>
      <c r="H816" s="11">
        <v>1400</v>
      </c>
      <c r="I816" s="8" t="s">
        <v>69</v>
      </c>
      <c r="J816" s="8" t="s">
        <v>65</v>
      </c>
      <c r="K816" s="8"/>
      <c r="L816" s="8" t="s">
        <v>66</v>
      </c>
      <c r="M816" s="32" t="s">
        <v>34</v>
      </c>
      <c r="N816" s="32" t="str">
        <f t="shared" si="6"/>
        <v>Janeiro</v>
      </c>
      <c r="O816" s="8" t="s">
        <v>1038</v>
      </c>
      <c r="P816" s="45">
        <v>46079</v>
      </c>
    </row>
    <row r="817" spans="1:16" ht="51" x14ac:dyDescent="0.25">
      <c r="A817" s="34">
        <v>321</v>
      </c>
      <c r="B817" s="8" t="s">
        <v>34</v>
      </c>
      <c r="C817" s="8" t="s">
        <v>1039</v>
      </c>
      <c r="D817" s="8" t="s">
        <v>103</v>
      </c>
      <c r="E817" s="8" t="s">
        <v>363</v>
      </c>
      <c r="F817" s="8" t="s">
        <v>1040</v>
      </c>
      <c r="G817" s="8" t="s">
        <v>70</v>
      </c>
      <c r="H817" s="11">
        <v>220000</v>
      </c>
      <c r="I817" s="8" t="s">
        <v>89</v>
      </c>
      <c r="J817" s="8" t="s">
        <v>65</v>
      </c>
      <c r="K817" s="8"/>
      <c r="L817" s="8" t="s">
        <v>45</v>
      </c>
      <c r="M817" s="32" t="s">
        <v>34</v>
      </c>
      <c r="N817" s="32" t="str">
        <f t="shared" si="6"/>
        <v>Abril</v>
      </c>
      <c r="O817" s="24"/>
      <c r="P817" s="24"/>
    </row>
    <row r="818" spans="1:16" ht="39.75" customHeight="1" x14ac:dyDescent="0.25">
      <c r="A818" s="34">
        <v>322</v>
      </c>
      <c r="B818" s="8" t="s">
        <v>34</v>
      </c>
      <c r="C818" s="8" t="s">
        <v>1041</v>
      </c>
      <c r="D818" s="8" t="s">
        <v>149</v>
      </c>
      <c r="E818" s="8" t="s">
        <v>150</v>
      </c>
      <c r="F818" s="8" t="s">
        <v>1042</v>
      </c>
      <c r="G818" s="8">
        <v>1</v>
      </c>
      <c r="H818" s="11">
        <v>220000</v>
      </c>
      <c r="I818" s="8" t="s">
        <v>88</v>
      </c>
      <c r="J818" s="8" t="s">
        <v>65</v>
      </c>
      <c r="K818" s="8"/>
      <c r="L818" s="8" t="s">
        <v>152</v>
      </c>
      <c r="M818" s="32" t="s">
        <v>34</v>
      </c>
      <c r="N818" s="32" t="str">
        <f t="shared" si="6"/>
        <v>Maio</v>
      </c>
      <c r="O818" s="24"/>
      <c r="P818" s="24"/>
    </row>
    <row r="819" spans="1:16" ht="46.5" customHeight="1" x14ac:dyDescent="0.25">
      <c r="A819" s="34">
        <v>323</v>
      </c>
      <c r="B819" s="8" t="s">
        <v>34</v>
      </c>
      <c r="C819" s="8" t="s">
        <v>1043</v>
      </c>
      <c r="D819" s="8" t="s">
        <v>103</v>
      </c>
      <c r="E819" s="8" t="s">
        <v>1021</v>
      </c>
      <c r="F819" s="8" t="s">
        <v>1044</v>
      </c>
      <c r="G819" s="8" t="s">
        <v>70</v>
      </c>
      <c r="H819" s="11">
        <v>220000</v>
      </c>
      <c r="I819" s="8" t="s">
        <v>69</v>
      </c>
      <c r="J819" s="8" t="s">
        <v>24</v>
      </c>
      <c r="K819" s="8"/>
      <c r="L819" s="8" t="s">
        <v>45</v>
      </c>
      <c r="M819" s="32" t="s">
        <v>34</v>
      </c>
      <c r="N819" s="32" t="str">
        <f t="shared" si="6"/>
        <v>Janeiro</v>
      </c>
      <c r="O819" s="24"/>
      <c r="P819" s="24"/>
    </row>
    <row r="820" spans="1:16" ht="43.5" customHeight="1" x14ac:dyDescent="0.25">
      <c r="A820" s="34">
        <v>324</v>
      </c>
      <c r="B820" s="8" t="s">
        <v>34</v>
      </c>
      <c r="C820" s="8" t="s">
        <v>1045</v>
      </c>
      <c r="D820" s="8" t="s">
        <v>149</v>
      </c>
      <c r="E820" s="8" t="s">
        <v>150</v>
      </c>
      <c r="F820" s="8" t="s">
        <v>1046</v>
      </c>
      <c r="G820" s="8" t="s">
        <v>1047</v>
      </c>
      <c r="H820" s="11">
        <v>750000</v>
      </c>
      <c r="I820" s="8" t="s">
        <v>69</v>
      </c>
      <c r="J820" s="8" t="s">
        <v>24</v>
      </c>
      <c r="K820" s="8"/>
      <c r="L820" s="8" t="s">
        <v>152</v>
      </c>
      <c r="M820" s="32" t="s">
        <v>34</v>
      </c>
      <c r="N820" s="32" t="str">
        <f t="shared" si="6"/>
        <v>Janeiro</v>
      </c>
      <c r="O820" s="24"/>
      <c r="P820" s="24"/>
    </row>
    <row r="821" spans="1:16" ht="38.25" x14ac:dyDescent="0.25">
      <c r="A821" s="34">
        <v>325</v>
      </c>
      <c r="B821" s="8" t="s">
        <v>34</v>
      </c>
      <c r="C821" s="8" t="s">
        <v>1048</v>
      </c>
      <c r="D821" s="8" t="s">
        <v>19</v>
      </c>
      <c r="E821" s="8" t="s">
        <v>1049</v>
      </c>
      <c r="F821" s="8" t="s">
        <v>1046</v>
      </c>
      <c r="G821" s="8" t="s">
        <v>1047</v>
      </c>
      <c r="H821" s="11">
        <v>750000</v>
      </c>
      <c r="I821" s="8" t="s">
        <v>291</v>
      </c>
      <c r="J821" s="8" t="s">
        <v>65</v>
      </c>
      <c r="K821" s="8"/>
      <c r="L821" s="8" t="s">
        <v>97</v>
      </c>
      <c r="M821" s="32" t="s">
        <v>34</v>
      </c>
      <c r="N821" s="32" t="str">
        <f t="shared" si="6"/>
        <v>Janeiro</v>
      </c>
      <c r="O821" s="24"/>
      <c r="P821" s="24"/>
    </row>
    <row r="822" spans="1:16" ht="51" x14ac:dyDescent="0.25">
      <c r="A822" s="34">
        <v>326</v>
      </c>
      <c r="B822" s="8" t="s">
        <v>34</v>
      </c>
      <c r="C822" s="8" t="s">
        <v>1050</v>
      </c>
      <c r="D822" s="8" t="s">
        <v>149</v>
      </c>
      <c r="E822" s="8" t="s">
        <v>601</v>
      </c>
      <c r="F822" s="8" t="s">
        <v>1051</v>
      </c>
      <c r="G822" s="8">
        <v>1</v>
      </c>
      <c r="H822" s="11">
        <v>50000</v>
      </c>
      <c r="I822" s="8" t="s">
        <v>113</v>
      </c>
      <c r="J822" s="8" t="s">
        <v>65</v>
      </c>
      <c r="K822" s="8"/>
      <c r="L822" s="8" t="s">
        <v>152</v>
      </c>
      <c r="M822" s="32" t="s">
        <v>34</v>
      </c>
      <c r="N822" s="32" t="str">
        <f t="shared" si="6"/>
        <v>Março</v>
      </c>
      <c r="O822" s="24"/>
      <c r="P822" s="24"/>
    </row>
    <row r="823" spans="1:16" ht="76.5" x14ac:dyDescent="0.25">
      <c r="A823" s="34">
        <v>327</v>
      </c>
      <c r="B823" s="8" t="s">
        <v>34</v>
      </c>
      <c r="C823" s="8" t="s">
        <v>1052</v>
      </c>
      <c r="D823" s="8" t="s">
        <v>19</v>
      </c>
      <c r="E823" s="8" t="s">
        <v>63</v>
      </c>
      <c r="F823" s="8" t="s">
        <v>1053</v>
      </c>
      <c r="G823" s="8">
        <v>1</v>
      </c>
      <c r="H823" s="11">
        <v>80000</v>
      </c>
      <c r="I823" s="8" t="s">
        <v>44</v>
      </c>
      <c r="J823" s="8" t="s">
        <v>65</v>
      </c>
      <c r="K823" s="8"/>
      <c r="L823" s="8" t="s">
        <v>66</v>
      </c>
      <c r="M823" s="32" t="s">
        <v>34</v>
      </c>
      <c r="N823" s="32" t="str">
        <f t="shared" si="6"/>
        <v>Dezembro</v>
      </c>
      <c r="O823" s="8" t="s">
        <v>1054</v>
      </c>
      <c r="P823" s="45">
        <v>46062</v>
      </c>
    </row>
    <row r="824" spans="1:16" ht="51" x14ac:dyDescent="0.25">
      <c r="A824" s="34">
        <v>328</v>
      </c>
      <c r="B824" s="8" t="s">
        <v>34</v>
      </c>
      <c r="C824" s="8" t="s">
        <v>1055</v>
      </c>
      <c r="D824" s="8" t="s">
        <v>103</v>
      </c>
      <c r="E824" s="8" t="s">
        <v>1056</v>
      </c>
      <c r="F824" s="8" t="s">
        <v>1057</v>
      </c>
      <c r="G824" s="8">
        <v>21</v>
      </c>
      <c r="H824" s="11">
        <v>70000</v>
      </c>
      <c r="I824" s="8" t="s">
        <v>198</v>
      </c>
      <c r="J824" s="8" t="s">
        <v>65</v>
      </c>
      <c r="K824" s="8"/>
      <c r="L824" s="8" t="s">
        <v>25</v>
      </c>
      <c r="M824" s="32" t="s">
        <v>34</v>
      </c>
      <c r="N824" s="32" t="str">
        <f t="shared" si="6"/>
        <v>Fevereiro</v>
      </c>
      <c r="O824" s="24"/>
      <c r="P824" s="24"/>
    </row>
    <row r="825" spans="1:16" ht="29.25" customHeight="1" x14ac:dyDescent="0.25">
      <c r="A825" s="34">
        <v>329</v>
      </c>
      <c r="B825" s="8" t="s">
        <v>34</v>
      </c>
      <c r="C825" s="8" t="s">
        <v>1058</v>
      </c>
      <c r="D825" s="8" t="s">
        <v>19</v>
      </c>
      <c r="E825" s="8" t="s">
        <v>506</v>
      </c>
      <c r="F825" s="8" t="s">
        <v>1059</v>
      </c>
      <c r="G825" s="8">
        <v>10</v>
      </c>
      <c r="H825" s="11">
        <v>350000</v>
      </c>
      <c r="I825" s="8" t="s">
        <v>69</v>
      </c>
      <c r="J825" s="8" t="s">
        <v>65</v>
      </c>
      <c r="K825" s="8"/>
      <c r="L825" s="8" t="s">
        <v>126</v>
      </c>
      <c r="M825" s="32" t="s">
        <v>34</v>
      </c>
      <c r="N825" s="32" t="str">
        <f t="shared" si="6"/>
        <v>Janeiro</v>
      </c>
      <c r="O825" s="24"/>
      <c r="P825" s="24"/>
    </row>
    <row r="826" spans="1:16" ht="39.75" customHeight="1" x14ac:dyDescent="0.25">
      <c r="A826" s="34">
        <v>330</v>
      </c>
      <c r="B826" s="8" t="s">
        <v>34</v>
      </c>
      <c r="C826" s="8" t="s">
        <v>1060</v>
      </c>
      <c r="D826" s="8" t="s">
        <v>19</v>
      </c>
      <c r="E826" s="8" t="s">
        <v>194</v>
      </c>
      <c r="F826" s="8" t="s">
        <v>1061</v>
      </c>
      <c r="G826" s="8">
        <v>1</v>
      </c>
      <c r="H826" s="11">
        <v>50000</v>
      </c>
      <c r="I826" s="8" t="s">
        <v>89</v>
      </c>
      <c r="J826" s="8" t="s">
        <v>65</v>
      </c>
      <c r="K826" s="8"/>
      <c r="L826" s="8" t="s">
        <v>45</v>
      </c>
      <c r="M826" s="32" t="s">
        <v>34</v>
      </c>
      <c r="N826" s="32" t="str">
        <f t="shared" si="6"/>
        <v>Abril</v>
      </c>
      <c r="O826" s="24"/>
      <c r="P826" s="24"/>
    </row>
    <row r="827" spans="1:16" ht="51" x14ac:dyDescent="0.25">
      <c r="A827" s="34">
        <v>331</v>
      </c>
      <c r="B827" s="8" t="s">
        <v>34</v>
      </c>
      <c r="C827" s="8" t="s">
        <v>1062</v>
      </c>
      <c r="D827" s="8" t="s">
        <v>149</v>
      </c>
      <c r="E827" s="8" t="s">
        <v>150</v>
      </c>
      <c r="F827" s="8" t="s">
        <v>1063</v>
      </c>
      <c r="G827" s="8">
        <v>1</v>
      </c>
      <c r="H827" s="11">
        <v>300000</v>
      </c>
      <c r="I827" s="8" t="s">
        <v>23</v>
      </c>
      <c r="J827" s="8" t="s">
        <v>24</v>
      </c>
      <c r="K827" s="8"/>
      <c r="L827" s="8" t="s">
        <v>152</v>
      </c>
      <c r="M827" s="32" t="s">
        <v>34</v>
      </c>
      <c r="N827" s="32" t="str">
        <f t="shared" si="6"/>
        <v>Junho</v>
      </c>
      <c r="O827" s="24"/>
      <c r="P827" s="24"/>
    </row>
    <row r="828" spans="1:16" ht="51" x14ac:dyDescent="0.25">
      <c r="A828" s="34">
        <v>332</v>
      </c>
      <c r="B828" s="8" t="s">
        <v>34</v>
      </c>
      <c r="C828" s="8" t="s">
        <v>1064</v>
      </c>
      <c r="D828" s="8" t="s">
        <v>19</v>
      </c>
      <c r="E828" s="8" t="s">
        <v>506</v>
      </c>
      <c r="F828" s="8" t="s">
        <v>1065</v>
      </c>
      <c r="G828" s="8" t="s">
        <v>1066</v>
      </c>
      <c r="H828" s="11">
        <v>6215000</v>
      </c>
      <c r="I828" s="8" t="s">
        <v>44</v>
      </c>
      <c r="J828" s="8" t="s">
        <v>24</v>
      </c>
      <c r="K828" s="8"/>
      <c r="L828" s="8" t="s">
        <v>97</v>
      </c>
      <c r="M828" s="32" t="s">
        <v>34</v>
      </c>
      <c r="N828" s="32" t="str">
        <f t="shared" si="6"/>
        <v>Dezembro</v>
      </c>
      <c r="O828" s="24"/>
      <c r="P828" s="24"/>
    </row>
    <row r="829" spans="1:16" ht="92.25" customHeight="1" x14ac:dyDescent="0.25">
      <c r="A829" s="7">
        <v>333</v>
      </c>
      <c r="B829" s="8" t="s">
        <v>34</v>
      </c>
      <c r="C829" s="9" t="s">
        <v>1067</v>
      </c>
      <c r="D829" s="9" t="s">
        <v>41</v>
      </c>
      <c r="E829" s="9" t="s">
        <v>1068</v>
      </c>
      <c r="F829" s="8" t="s">
        <v>1069</v>
      </c>
      <c r="G829" s="9" t="s">
        <v>70</v>
      </c>
      <c r="H829" s="11">
        <v>90000</v>
      </c>
      <c r="I829" s="8" t="s">
        <v>88</v>
      </c>
      <c r="J829" s="8" t="s">
        <v>65</v>
      </c>
      <c r="K829" s="9"/>
      <c r="L829" s="9" t="s">
        <v>45</v>
      </c>
      <c r="M829" s="12" t="s">
        <v>34</v>
      </c>
      <c r="N829" s="32" t="str">
        <f t="shared" si="6"/>
        <v>Maio</v>
      </c>
      <c r="O829" s="9" t="s">
        <v>1070</v>
      </c>
      <c r="P829" s="13">
        <v>46104</v>
      </c>
    </row>
    <row r="830" spans="1:16" ht="109.5" customHeight="1" x14ac:dyDescent="0.25">
      <c r="A830" s="14"/>
      <c r="B830" s="35" t="s">
        <v>33</v>
      </c>
      <c r="C830" s="15"/>
      <c r="D830" s="15"/>
      <c r="E830" s="15"/>
      <c r="F830" s="35" t="s">
        <v>1071</v>
      </c>
      <c r="G830" s="15"/>
      <c r="H830" s="123">
        <v>10000</v>
      </c>
      <c r="I830" s="62" t="s">
        <v>198</v>
      </c>
      <c r="J830" s="9" t="s">
        <v>24</v>
      </c>
      <c r="K830" s="15"/>
      <c r="L830" s="15"/>
      <c r="M830" s="17"/>
      <c r="N830" s="12" t="str">
        <f t="shared" si="6"/>
        <v>Fevereiro</v>
      </c>
      <c r="O830" s="15"/>
      <c r="P830" s="15"/>
    </row>
    <row r="831" spans="1:16" ht="96.75" customHeight="1" x14ac:dyDescent="0.25">
      <c r="A831" s="14"/>
      <c r="B831" s="35" t="s">
        <v>30</v>
      </c>
      <c r="C831" s="15"/>
      <c r="D831" s="15"/>
      <c r="E831" s="15"/>
      <c r="F831" s="35" t="s">
        <v>1072</v>
      </c>
      <c r="G831" s="15"/>
      <c r="H831" s="123">
        <v>10000</v>
      </c>
      <c r="I831" s="64"/>
      <c r="J831" s="15"/>
      <c r="K831" s="15"/>
      <c r="L831" s="15"/>
      <c r="M831" s="17"/>
      <c r="N831" s="19"/>
      <c r="O831" s="15"/>
      <c r="P831" s="15"/>
    </row>
    <row r="832" spans="1:16" ht="105.75" customHeight="1" x14ac:dyDescent="0.25">
      <c r="A832" s="20"/>
      <c r="B832" s="8" t="s">
        <v>36</v>
      </c>
      <c r="C832" s="18"/>
      <c r="D832" s="18"/>
      <c r="E832" s="18"/>
      <c r="F832" s="8" t="s">
        <v>1073</v>
      </c>
      <c r="G832" s="18"/>
      <c r="H832" s="11">
        <v>10000</v>
      </c>
      <c r="I832" s="8" t="s">
        <v>39</v>
      </c>
      <c r="J832" s="18"/>
      <c r="K832" s="18"/>
      <c r="L832" s="18"/>
      <c r="M832" s="19"/>
      <c r="N832" s="32" t="str">
        <f t="shared" si="6"/>
        <v>Setembro</v>
      </c>
      <c r="O832" s="18"/>
      <c r="P832" s="18"/>
    </row>
    <row r="833" spans="1:16" ht="103.5" customHeight="1" x14ac:dyDescent="0.25">
      <c r="A833" s="34">
        <v>334</v>
      </c>
      <c r="B833" s="8" t="s">
        <v>34</v>
      </c>
      <c r="C833" s="8" t="s">
        <v>1074</v>
      </c>
      <c r="D833" s="8" t="s">
        <v>19</v>
      </c>
      <c r="E833" s="8" t="s">
        <v>99</v>
      </c>
      <c r="F833" s="8" t="s">
        <v>1075</v>
      </c>
      <c r="G833" s="8" t="s">
        <v>22</v>
      </c>
      <c r="H833" s="11">
        <v>300000</v>
      </c>
      <c r="I833" s="8" t="s">
        <v>23</v>
      </c>
      <c r="J833" s="8" t="s">
        <v>24</v>
      </c>
      <c r="K833" s="8"/>
      <c r="L833" s="8" t="s">
        <v>25</v>
      </c>
      <c r="M833" s="32" t="s">
        <v>34</v>
      </c>
      <c r="N833" s="32" t="str">
        <f t="shared" si="6"/>
        <v>Junho</v>
      </c>
      <c r="O833" s="34" t="s">
        <v>1076</v>
      </c>
      <c r="P833" s="40">
        <v>46036</v>
      </c>
    </row>
    <row r="834" spans="1:16" ht="140.25" x14ac:dyDescent="0.25">
      <c r="A834" s="34">
        <v>335</v>
      </c>
      <c r="B834" s="8" t="s">
        <v>34</v>
      </c>
      <c r="C834" s="8" t="s">
        <v>1077</v>
      </c>
      <c r="D834" s="8" t="s">
        <v>312</v>
      </c>
      <c r="E834" s="8" t="s">
        <v>503</v>
      </c>
      <c r="F834" s="8" t="s">
        <v>1078</v>
      </c>
      <c r="G834" s="8">
        <v>1</v>
      </c>
      <c r="H834" s="11">
        <v>120000</v>
      </c>
      <c r="I834" s="8" t="s">
        <v>88</v>
      </c>
      <c r="J834" s="8" t="s">
        <v>65</v>
      </c>
      <c r="K834" s="8"/>
      <c r="L834" s="8" t="s">
        <v>66</v>
      </c>
      <c r="M834" s="32" t="s">
        <v>34</v>
      </c>
      <c r="N834" s="32" t="str">
        <f t="shared" si="6"/>
        <v>Maio</v>
      </c>
      <c r="O834" s="8" t="s">
        <v>1079</v>
      </c>
      <c r="P834" s="45">
        <v>46031</v>
      </c>
    </row>
    <row r="835" spans="1:16" ht="178.5" x14ac:dyDescent="0.25">
      <c r="A835" s="34">
        <v>336</v>
      </c>
      <c r="B835" s="8" t="s">
        <v>34</v>
      </c>
      <c r="C835" s="8" t="s">
        <v>1080</v>
      </c>
      <c r="D835" s="8" t="s">
        <v>103</v>
      </c>
      <c r="E835" s="8" t="s">
        <v>182</v>
      </c>
      <c r="F835" s="8" t="s">
        <v>1081</v>
      </c>
      <c r="G835" s="8" t="s">
        <v>1082</v>
      </c>
      <c r="H835" s="11">
        <v>180000</v>
      </c>
      <c r="I835" s="8" t="s">
        <v>291</v>
      </c>
      <c r="J835" s="8" t="s">
        <v>65</v>
      </c>
      <c r="K835" s="8"/>
      <c r="L835" s="8" t="s">
        <v>66</v>
      </c>
      <c r="M835" s="32" t="s">
        <v>34</v>
      </c>
      <c r="N835" s="32" t="str">
        <f t="shared" si="6"/>
        <v>Janeiro</v>
      </c>
      <c r="O835" s="24"/>
      <c r="P835" s="24"/>
    </row>
    <row r="836" spans="1:16" ht="165.75" x14ac:dyDescent="0.25">
      <c r="A836" s="34">
        <v>337</v>
      </c>
      <c r="B836" s="8" t="s">
        <v>34</v>
      </c>
      <c r="C836" s="8" t="s">
        <v>1083</v>
      </c>
      <c r="D836" s="8" t="s">
        <v>312</v>
      </c>
      <c r="E836" s="8" t="s">
        <v>503</v>
      </c>
      <c r="F836" s="8" t="s">
        <v>1084</v>
      </c>
      <c r="G836" s="8">
        <v>1</v>
      </c>
      <c r="H836" s="11">
        <v>30000</v>
      </c>
      <c r="I836" s="8" t="s">
        <v>291</v>
      </c>
      <c r="J836" s="8" t="s">
        <v>65</v>
      </c>
      <c r="K836" s="8"/>
      <c r="L836" s="8" t="s">
        <v>66</v>
      </c>
      <c r="M836" s="32" t="s">
        <v>34</v>
      </c>
      <c r="N836" s="32" t="str">
        <f t="shared" si="6"/>
        <v>Janeiro</v>
      </c>
      <c r="O836" s="24"/>
      <c r="P836" s="24"/>
    </row>
    <row r="837" spans="1:16" ht="76.5" x14ac:dyDescent="0.25">
      <c r="A837" s="34">
        <v>338</v>
      </c>
      <c r="B837" s="8" t="s">
        <v>34</v>
      </c>
      <c r="C837" s="8" t="s">
        <v>1085</v>
      </c>
      <c r="D837" s="8" t="s">
        <v>103</v>
      </c>
      <c r="E837" s="8" t="s">
        <v>1086</v>
      </c>
      <c r="F837" s="8" t="s">
        <v>1087</v>
      </c>
      <c r="G837" s="8">
        <v>8</v>
      </c>
      <c r="H837" s="11">
        <v>120000</v>
      </c>
      <c r="I837" s="8" t="s">
        <v>88</v>
      </c>
      <c r="J837" s="8" t="s">
        <v>65</v>
      </c>
      <c r="K837" s="8"/>
      <c r="L837" s="8" t="s">
        <v>45</v>
      </c>
      <c r="M837" s="32" t="s">
        <v>34</v>
      </c>
      <c r="N837" s="32" t="str">
        <f t="shared" si="6"/>
        <v>Maio</v>
      </c>
      <c r="O837" s="24"/>
      <c r="P837" s="24"/>
    </row>
    <row r="838" spans="1:16" ht="127.5" x14ac:dyDescent="0.25">
      <c r="A838" s="34">
        <v>339</v>
      </c>
      <c r="B838" s="8" t="s">
        <v>34</v>
      </c>
      <c r="C838" s="8" t="s">
        <v>1088</v>
      </c>
      <c r="D838" s="8" t="s">
        <v>103</v>
      </c>
      <c r="E838" s="8" t="s">
        <v>1086</v>
      </c>
      <c r="F838" s="8" t="s">
        <v>1089</v>
      </c>
      <c r="G838" s="8">
        <v>7</v>
      </c>
      <c r="H838" s="11">
        <v>21000</v>
      </c>
      <c r="I838" s="8" t="s">
        <v>88</v>
      </c>
      <c r="J838" s="8" t="s">
        <v>65</v>
      </c>
      <c r="K838" s="8"/>
      <c r="L838" s="8" t="s">
        <v>66</v>
      </c>
      <c r="M838" s="32" t="s">
        <v>34</v>
      </c>
      <c r="N838" s="32" t="str">
        <f t="shared" si="6"/>
        <v>Maio</v>
      </c>
      <c r="O838" s="24"/>
      <c r="P838" s="24"/>
    </row>
    <row r="839" spans="1:16" ht="127.5" x14ac:dyDescent="0.25">
      <c r="A839" s="34">
        <v>340</v>
      </c>
      <c r="B839" s="8" t="s">
        <v>34</v>
      </c>
      <c r="C839" s="8" t="s">
        <v>1090</v>
      </c>
      <c r="D839" s="8" t="s">
        <v>41</v>
      </c>
      <c r="E839" s="8" t="s">
        <v>984</v>
      </c>
      <c r="F839" s="8" t="s">
        <v>1091</v>
      </c>
      <c r="G839" s="8">
        <v>4000</v>
      </c>
      <c r="H839" s="11">
        <v>1800000</v>
      </c>
      <c r="I839" s="8" t="s">
        <v>44</v>
      </c>
      <c r="J839" s="8" t="s">
        <v>24</v>
      </c>
      <c r="K839" s="8"/>
      <c r="L839" s="8" t="s">
        <v>66</v>
      </c>
      <c r="M839" s="32" t="s">
        <v>34</v>
      </c>
      <c r="N839" s="32" t="str">
        <f t="shared" si="6"/>
        <v>Dezembro</v>
      </c>
      <c r="O839" s="24"/>
      <c r="P839" s="24"/>
    </row>
    <row r="840" spans="1:16" ht="102" x14ac:dyDescent="0.25">
      <c r="A840" s="34">
        <v>341</v>
      </c>
      <c r="B840" s="8" t="s">
        <v>34</v>
      </c>
      <c r="C840" s="8" t="s">
        <v>1092</v>
      </c>
      <c r="D840" s="8" t="s">
        <v>41</v>
      </c>
      <c r="E840" s="8" t="s">
        <v>984</v>
      </c>
      <c r="F840" s="8" t="s">
        <v>1093</v>
      </c>
      <c r="G840" s="8">
        <v>14</v>
      </c>
      <c r="H840" s="11">
        <v>120000</v>
      </c>
      <c r="I840" s="8" t="s">
        <v>291</v>
      </c>
      <c r="J840" s="8" t="s">
        <v>65</v>
      </c>
      <c r="K840" s="8"/>
      <c r="L840" s="8" t="s">
        <v>66</v>
      </c>
      <c r="M840" s="32" t="s">
        <v>34</v>
      </c>
      <c r="N840" s="32" t="str">
        <f t="shared" si="6"/>
        <v>Janeiro</v>
      </c>
      <c r="O840" s="24"/>
      <c r="P840" s="24"/>
    </row>
    <row r="841" spans="1:16" ht="89.25" x14ac:dyDescent="0.25">
      <c r="A841" s="34">
        <v>342</v>
      </c>
      <c r="B841" s="8" t="s">
        <v>34</v>
      </c>
      <c r="C841" s="8" t="s">
        <v>1094</v>
      </c>
      <c r="D841" s="8" t="s">
        <v>41</v>
      </c>
      <c r="E841" s="8" t="s">
        <v>984</v>
      </c>
      <c r="F841" s="8" t="s">
        <v>1095</v>
      </c>
      <c r="G841" s="8">
        <v>31</v>
      </c>
      <c r="H841" s="11">
        <v>130000</v>
      </c>
      <c r="I841" s="8" t="s">
        <v>113</v>
      </c>
      <c r="J841" s="8" t="s">
        <v>65</v>
      </c>
      <c r="K841" s="8"/>
      <c r="L841" s="8" t="s">
        <v>66</v>
      </c>
      <c r="M841" s="32" t="s">
        <v>34</v>
      </c>
      <c r="N841" s="32" t="str">
        <f t="shared" si="6"/>
        <v>Março</v>
      </c>
      <c r="O841" s="24"/>
      <c r="P841" s="24"/>
    </row>
    <row r="842" spans="1:16" ht="89.25" x14ac:dyDescent="0.25">
      <c r="A842" s="34">
        <v>343</v>
      </c>
      <c r="B842" s="8" t="s">
        <v>34</v>
      </c>
      <c r="C842" s="8" t="s">
        <v>1096</v>
      </c>
      <c r="D842" s="8" t="s">
        <v>41</v>
      </c>
      <c r="E842" s="8" t="s">
        <v>984</v>
      </c>
      <c r="F842" s="8" t="s">
        <v>1097</v>
      </c>
      <c r="G842" s="8">
        <v>170</v>
      </c>
      <c r="H842" s="11">
        <v>50000</v>
      </c>
      <c r="I842" s="8" t="s">
        <v>89</v>
      </c>
      <c r="J842" s="8" t="s">
        <v>65</v>
      </c>
      <c r="K842" s="8"/>
      <c r="L842" s="8" t="s">
        <v>66</v>
      </c>
      <c r="M842" s="32" t="s">
        <v>34</v>
      </c>
      <c r="N842" s="32" t="str">
        <f t="shared" si="6"/>
        <v>Abril</v>
      </c>
      <c r="O842" s="24"/>
      <c r="P842" s="24"/>
    </row>
    <row r="843" spans="1:16" ht="89.25" x14ac:dyDescent="0.25">
      <c r="A843" s="34">
        <v>344</v>
      </c>
      <c r="B843" s="8" t="s">
        <v>34</v>
      </c>
      <c r="C843" s="8" t="s">
        <v>1098</v>
      </c>
      <c r="D843" s="8" t="s">
        <v>41</v>
      </c>
      <c r="E843" s="8" t="s">
        <v>984</v>
      </c>
      <c r="F843" s="8" t="s">
        <v>1099</v>
      </c>
      <c r="G843" s="8">
        <v>21</v>
      </c>
      <c r="H843" s="11">
        <v>20000</v>
      </c>
      <c r="I843" s="8" t="s">
        <v>89</v>
      </c>
      <c r="J843" s="8" t="s">
        <v>65</v>
      </c>
      <c r="K843" s="8"/>
      <c r="L843" s="8" t="s">
        <v>66</v>
      </c>
      <c r="M843" s="32" t="s">
        <v>34</v>
      </c>
      <c r="N843" s="32" t="str">
        <f t="shared" si="6"/>
        <v>Abril</v>
      </c>
      <c r="O843" s="24"/>
      <c r="P843" s="24"/>
    </row>
    <row r="844" spans="1:16" ht="76.5" x14ac:dyDescent="0.25">
      <c r="A844" s="34">
        <v>345</v>
      </c>
      <c r="B844" s="8" t="s">
        <v>34</v>
      </c>
      <c r="C844" s="8" t="s">
        <v>1100</v>
      </c>
      <c r="D844" s="8" t="s">
        <v>103</v>
      </c>
      <c r="E844" s="8" t="s">
        <v>1086</v>
      </c>
      <c r="F844" s="8" t="s">
        <v>1101</v>
      </c>
      <c r="G844" s="8">
        <v>10</v>
      </c>
      <c r="H844" s="11">
        <v>17000</v>
      </c>
      <c r="I844" s="8" t="s">
        <v>88</v>
      </c>
      <c r="J844" s="8" t="s">
        <v>65</v>
      </c>
      <c r="K844" s="8"/>
      <c r="L844" s="8" t="s">
        <v>66</v>
      </c>
      <c r="M844" s="32" t="s">
        <v>34</v>
      </c>
      <c r="N844" s="32" t="str">
        <f t="shared" si="6"/>
        <v>Maio</v>
      </c>
      <c r="O844" s="24"/>
      <c r="P844" s="24"/>
    </row>
    <row r="845" spans="1:16" ht="114.75" x14ac:dyDescent="0.25">
      <c r="A845" s="34">
        <v>346</v>
      </c>
      <c r="B845" s="8" t="s">
        <v>34</v>
      </c>
      <c r="C845" s="8" t="s">
        <v>1102</v>
      </c>
      <c r="D845" s="8" t="s">
        <v>103</v>
      </c>
      <c r="E845" s="8" t="s">
        <v>1086</v>
      </c>
      <c r="F845" s="8" t="s">
        <v>1103</v>
      </c>
      <c r="G845" s="8">
        <v>10</v>
      </c>
      <c r="H845" s="11">
        <v>30000</v>
      </c>
      <c r="I845" s="8" t="s">
        <v>88</v>
      </c>
      <c r="J845" s="8" t="s">
        <v>65</v>
      </c>
      <c r="K845" s="8"/>
      <c r="L845" s="8" t="s">
        <v>66</v>
      </c>
      <c r="M845" s="32" t="s">
        <v>34</v>
      </c>
      <c r="N845" s="32" t="str">
        <f t="shared" si="6"/>
        <v>Maio</v>
      </c>
      <c r="O845" s="24"/>
      <c r="P845" s="24"/>
    </row>
    <row r="846" spans="1:16" ht="38.25" x14ac:dyDescent="0.25">
      <c r="A846" s="34">
        <v>347</v>
      </c>
      <c r="B846" s="8" t="s">
        <v>34</v>
      </c>
      <c r="C846" s="8" t="s">
        <v>1104</v>
      </c>
      <c r="D846" s="8" t="s">
        <v>19</v>
      </c>
      <c r="E846" s="8" t="s">
        <v>594</v>
      </c>
      <c r="F846" s="8" t="s">
        <v>1105</v>
      </c>
      <c r="G846" s="8" t="s">
        <v>1047</v>
      </c>
      <c r="H846" s="11">
        <v>300000</v>
      </c>
      <c r="I846" s="8" t="s">
        <v>113</v>
      </c>
      <c r="J846" s="8" t="s">
        <v>65</v>
      </c>
      <c r="K846" s="8"/>
      <c r="L846" s="8" t="s">
        <v>152</v>
      </c>
      <c r="M846" s="32" t="s">
        <v>34</v>
      </c>
      <c r="N846" s="32" t="str">
        <f t="shared" si="6"/>
        <v>Março</v>
      </c>
      <c r="O846" s="24"/>
      <c r="P846" s="24"/>
    </row>
    <row r="847" spans="1:16" ht="44.25" customHeight="1" x14ac:dyDescent="0.25">
      <c r="A847" s="34">
        <v>348</v>
      </c>
      <c r="B847" s="8" t="s">
        <v>34</v>
      </c>
      <c r="C847" s="8" t="s">
        <v>1106</v>
      </c>
      <c r="D847" s="8" t="s">
        <v>19</v>
      </c>
      <c r="E847" s="8" t="s">
        <v>1107</v>
      </c>
      <c r="F847" s="8" t="s">
        <v>1108</v>
      </c>
      <c r="G847" s="8" t="s">
        <v>1047</v>
      </c>
      <c r="H847" s="11">
        <v>330000</v>
      </c>
      <c r="I847" s="8" t="s">
        <v>198</v>
      </c>
      <c r="J847" s="8" t="s">
        <v>65</v>
      </c>
      <c r="K847" s="8"/>
      <c r="L847" s="8" t="s">
        <v>45</v>
      </c>
      <c r="M847" s="32" t="s">
        <v>34</v>
      </c>
      <c r="N847" s="32" t="str">
        <f t="shared" si="6"/>
        <v>Fevereiro</v>
      </c>
      <c r="O847" s="24"/>
      <c r="P847" s="24"/>
    </row>
    <row r="848" spans="1:16" ht="54.75" customHeight="1" x14ac:dyDescent="0.25">
      <c r="A848" s="34">
        <v>349</v>
      </c>
      <c r="B848" s="8" t="s">
        <v>34</v>
      </c>
      <c r="C848" s="8" t="s">
        <v>1109</v>
      </c>
      <c r="D848" s="8" t="s">
        <v>149</v>
      </c>
      <c r="E848" s="8" t="s">
        <v>601</v>
      </c>
      <c r="F848" s="8" t="s">
        <v>1110</v>
      </c>
      <c r="G848" s="8" t="s">
        <v>1047</v>
      </c>
      <c r="H848" s="11">
        <v>200000</v>
      </c>
      <c r="I848" s="8" t="s">
        <v>291</v>
      </c>
      <c r="J848" s="8" t="s">
        <v>24</v>
      </c>
      <c r="K848" s="8"/>
      <c r="L848" s="8" t="s">
        <v>45</v>
      </c>
      <c r="M848" s="32" t="s">
        <v>34</v>
      </c>
      <c r="N848" s="32" t="str">
        <f t="shared" si="6"/>
        <v>Janeiro</v>
      </c>
      <c r="O848" s="24"/>
      <c r="P848" s="24"/>
    </row>
    <row r="849" spans="1:16" ht="76.5" x14ac:dyDescent="0.25">
      <c r="A849" s="34">
        <v>350</v>
      </c>
      <c r="B849" s="8" t="s">
        <v>34</v>
      </c>
      <c r="C849" s="8" t="s">
        <v>1111</v>
      </c>
      <c r="D849" s="8" t="s">
        <v>149</v>
      </c>
      <c r="E849" s="8" t="s">
        <v>150</v>
      </c>
      <c r="F849" s="8" t="s">
        <v>1112</v>
      </c>
      <c r="G849" s="8">
        <v>1</v>
      </c>
      <c r="H849" s="11">
        <v>250000</v>
      </c>
      <c r="I849" s="8" t="s">
        <v>291</v>
      </c>
      <c r="J849" s="8" t="s">
        <v>24</v>
      </c>
      <c r="K849" s="8"/>
      <c r="L849" s="8" t="s">
        <v>152</v>
      </c>
      <c r="M849" s="32" t="s">
        <v>34</v>
      </c>
      <c r="N849" s="32" t="str">
        <f t="shared" si="6"/>
        <v>Janeiro</v>
      </c>
      <c r="O849" s="24"/>
      <c r="P849" s="24"/>
    </row>
    <row r="850" spans="1:16" ht="43.5" customHeight="1" x14ac:dyDescent="0.25">
      <c r="A850" s="34">
        <v>351</v>
      </c>
      <c r="B850" s="8" t="s">
        <v>34</v>
      </c>
      <c r="C850" s="8" t="s">
        <v>1113</v>
      </c>
      <c r="D850" s="8" t="s">
        <v>149</v>
      </c>
      <c r="E850" s="8" t="s">
        <v>150</v>
      </c>
      <c r="F850" s="8" t="s">
        <v>1114</v>
      </c>
      <c r="G850" s="8">
        <v>1</v>
      </c>
      <c r="H850" s="11">
        <v>150000</v>
      </c>
      <c r="I850" s="8" t="s">
        <v>291</v>
      </c>
      <c r="J850" s="8" t="s">
        <v>65</v>
      </c>
      <c r="K850" s="8"/>
      <c r="L850" s="8" t="s">
        <v>152</v>
      </c>
      <c r="M850" s="32" t="s">
        <v>34</v>
      </c>
      <c r="N850" s="32" t="str">
        <f t="shared" si="6"/>
        <v>Janeiro</v>
      </c>
      <c r="O850" s="24"/>
      <c r="P850" s="24"/>
    </row>
    <row r="851" spans="1:16" ht="63.75" x14ac:dyDescent="0.25">
      <c r="A851" s="34">
        <v>352</v>
      </c>
      <c r="B851" s="8" t="s">
        <v>33</v>
      </c>
      <c r="C851" s="8" t="s">
        <v>1115</v>
      </c>
      <c r="D851" s="8" t="s">
        <v>19</v>
      </c>
      <c r="E851" s="8" t="s">
        <v>99</v>
      </c>
      <c r="F851" s="8" t="s">
        <v>1116</v>
      </c>
      <c r="G851" s="8">
        <v>9</v>
      </c>
      <c r="H851" s="11">
        <v>30000</v>
      </c>
      <c r="I851" s="8" t="s">
        <v>69</v>
      </c>
      <c r="J851" s="8" t="s">
        <v>65</v>
      </c>
      <c r="K851" s="8"/>
      <c r="L851" s="8" t="s">
        <v>86</v>
      </c>
      <c r="M851" s="32" t="s">
        <v>34</v>
      </c>
      <c r="N851" s="32" t="str">
        <f t="shared" si="6"/>
        <v>Janeiro</v>
      </c>
      <c r="O851" s="34" t="s">
        <v>1117</v>
      </c>
      <c r="P851" s="40">
        <v>45987</v>
      </c>
    </row>
    <row r="852" spans="1:16" ht="51.75" customHeight="1" x14ac:dyDescent="0.25">
      <c r="A852" s="34">
        <v>353</v>
      </c>
      <c r="B852" s="8" t="s">
        <v>36</v>
      </c>
      <c r="C852" s="8" t="s">
        <v>1118</v>
      </c>
      <c r="D852" s="8" t="s">
        <v>19</v>
      </c>
      <c r="E852" s="8" t="s">
        <v>1119</v>
      </c>
      <c r="F852" s="8" t="s">
        <v>1120</v>
      </c>
      <c r="G852" s="8" t="s">
        <v>22</v>
      </c>
      <c r="H852" s="11">
        <v>24000000</v>
      </c>
      <c r="I852" s="8" t="s">
        <v>38</v>
      </c>
      <c r="J852" s="8" t="s">
        <v>24</v>
      </c>
      <c r="K852" s="8"/>
      <c r="L852" s="8" t="s">
        <v>86</v>
      </c>
      <c r="M852" s="32" t="s">
        <v>36</v>
      </c>
      <c r="N852" s="32" t="str">
        <f t="shared" si="6"/>
        <v>Dezembro</v>
      </c>
      <c r="O852" s="8" t="s">
        <v>1121</v>
      </c>
      <c r="P852" s="45">
        <v>46031</v>
      </c>
    </row>
    <row r="853" spans="1:16" ht="25.5" x14ac:dyDescent="0.25">
      <c r="A853" s="34">
        <v>354</v>
      </c>
      <c r="B853" s="8" t="s">
        <v>36</v>
      </c>
      <c r="C853" s="8" t="s">
        <v>1122</v>
      </c>
      <c r="D853" s="8" t="s">
        <v>19</v>
      </c>
      <c r="E853" s="8" t="s">
        <v>1123</v>
      </c>
      <c r="F853" s="8" t="s">
        <v>1124</v>
      </c>
      <c r="G853" s="8" t="s">
        <v>22</v>
      </c>
      <c r="H853" s="11">
        <v>324000</v>
      </c>
      <c r="I853" s="8" t="s">
        <v>38</v>
      </c>
      <c r="J853" s="8" t="s">
        <v>24</v>
      </c>
      <c r="K853" s="8"/>
      <c r="L853" s="8" t="s">
        <v>86</v>
      </c>
      <c r="M853" s="32" t="s">
        <v>36</v>
      </c>
      <c r="N853" s="32" t="str">
        <f t="shared" si="6"/>
        <v>Dezembro</v>
      </c>
      <c r="O853" s="24"/>
      <c r="P853" s="24"/>
    </row>
    <row r="854" spans="1:16" ht="38.25" x14ac:dyDescent="0.25">
      <c r="A854" s="34">
        <v>355</v>
      </c>
      <c r="B854" s="8" t="s">
        <v>36</v>
      </c>
      <c r="C854" s="8" t="s">
        <v>1125</v>
      </c>
      <c r="D854" s="8" t="s">
        <v>19</v>
      </c>
      <c r="E854" s="8" t="s">
        <v>124</v>
      </c>
      <c r="F854" s="8" t="s">
        <v>1126</v>
      </c>
      <c r="G854" s="8" t="s">
        <v>22</v>
      </c>
      <c r="H854" s="11">
        <v>310200</v>
      </c>
      <c r="I854" s="8" t="s">
        <v>38</v>
      </c>
      <c r="J854" s="8" t="s">
        <v>24</v>
      </c>
      <c r="K854" s="8"/>
      <c r="L854" s="8" t="s">
        <v>66</v>
      </c>
      <c r="M854" s="32" t="s">
        <v>36</v>
      </c>
      <c r="N854" s="32" t="str">
        <f t="shared" si="6"/>
        <v>Dezembro</v>
      </c>
      <c r="O854" s="34" t="s">
        <v>1127</v>
      </c>
      <c r="P854" s="40">
        <v>46003</v>
      </c>
    </row>
    <row r="855" spans="1:16" ht="51" x14ac:dyDescent="0.25">
      <c r="A855" s="34">
        <v>356</v>
      </c>
      <c r="B855" s="8" t="s">
        <v>36</v>
      </c>
      <c r="C855" s="8" t="s">
        <v>1128</v>
      </c>
      <c r="D855" s="8" t="s">
        <v>19</v>
      </c>
      <c r="E855" s="8" t="s">
        <v>124</v>
      </c>
      <c r="F855" s="8" t="s">
        <v>1129</v>
      </c>
      <c r="G855" s="8" t="s">
        <v>22</v>
      </c>
      <c r="H855" s="11">
        <v>453245.28</v>
      </c>
      <c r="I855" s="8" t="s">
        <v>198</v>
      </c>
      <c r="J855" s="8" t="s">
        <v>24</v>
      </c>
      <c r="K855" s="8"/>
      <c r="L855" s="8" t="s">
        <v>66</v>
      </c>
      <c r="M855" s="32" t="s">
        <v>36</v>
      </c>
      <c r="N855" s="32" t="str">
        <f t="shared" si="6"/>
        <v>Fevereiro</v>
      </c>
      <c r="O855" s="34" t="s">
        <v>1130</v>
      </c>
      <c r="P855" s="40">
        <v>45992</v>
      </c>
    </row>
    <row r="856" spans="1:16" ht="27" customHeight="1" x14ac:dyDescent="0.25">
      <c r="A856" s="34">
        <v>357</v>
      </c>
      <c r="B856" s="8" t="s">
        <v>36</v>
      </c>
      <c r="C856" s="8" t="s">
        <v>1131</v>
      </c>
      <c r="D856" s="8" t="s">
        <v>19</v>
      </c>
      <c r="E856" s="8" t="s">
        <v>99</v>
      </c>
      <c r="F856" s="8" t="s">
        <v>1132</v>
      </c>
      <c r="G856" s="8" t="s">
        <v>22</v>
      </c>
      <c r="H856" s="11">
        <v>120000</v>
      </c>
      <c r="I856" s="8" t="s">
        <v>38</v>
      </c>
      <c r="J856" s="8" t="s">
        <v>24</v>
      </c>
      <c r="K856" s="8"/>
      <c r="L856" s="8" t="s">
        <v>25</v>
      </c>
      <c r="M856" s="32" t="s">
        <v>36</v>
      </c>
      <c r="N856" s="32" t="str">
        <f t="shared" si="6"/>
        <v>Dezembro</v>
      </c>
      <c r="O856" s="8" t="s">
        <v>1133</v>
      </c>
      <c r="P856" s="45" t="s">
        <v>1134</v>
      </c>
    </row>
    <row r="857" spans="1:16" ht="32.25" customHeight="1" x14ac:dyDescent="0.25">
      <c r="A857" s="34">
        <v>358</v>
      </c>
      <c r="B857" s="8" t="s">
        <v>36</v>
      </c>
      <c r="C857" s="8" t="s">
        <v>1135</v>
      </c>
      <c r="D857" s="8" t="s">
        <v>19</v>
      </c>
      <c r="E857" s="8" t="s">
        <v>99</v>
      </c>
      <c r="F857" s="8" t="s">
        <v>1136</v>
      </c>
      <c r="G857" s="8" t="s">
        <v>22</v>
      </c>
      <c r="H857" s="11">
        <v>120000</v>
      </c>
      <c r="I857" s="8" t="s">
        <v>38</v>
      </c>
      <c r="J857" s="8" t="s">
        <v>24</v>
      </c>
      <c r="K857" s="8"/>
      <c r="L857" s="8" t="s">
        <v>25</v>
      </c>
      <c r="M857" s="32" t="s">
        <v>36</v>
      </c>
      <c r="N857" s="32" t="str">
        <f t="shared" si="6"/>
        <v>Dezembro</v>
      </c>
      <c r="O857" s="34" t="s">
        <v>1137</v>
      </c>
      <c r="P857" s="40">
        <v>45992</v>
      </c>
    </row>
    <row r="858" spans="1:16" ht="28.5" customHeight="1" x14ac:dyDescent="0.25">
      <c r="A858" s="34">
        <v>359</v>
      </c>
      <c r="B858" s="8" t="s">
        <v>36</v>
      </c>
      <c r="C858" s="8" t="s">
        <v>1138</v>
      </c>
      <c r="D858" s="8" t="s">
        <v>19</v>
      </c>
      <c r="E858" s="8" t="s">
        <v>99</v>
      </c>
      <c r="F858" s="8" t="s">
        <v>1139</v>
      </c>
      <c r="G858" s="8" t="s">
        <v>22</v>
      </c>
      <c r="H858" s="11">
        <v>62473.08</v>
      </c>
      <c r="I858" s="8" t="s">
        <v>23</v>
      </c>
      <c r="J858" s="8" t="s">
        <v>24</v>
      </c>
      <c r="K858" s="8"/>
      <c r="L858" s="8" t="s">
        <v>25</v>
      </c>
      <c r="M858" s="32" t="s">
        <v>36</v>
      </c>
      <c r="N858" s="32" t="str">
        <f t="shared" si="6"/>
        <v>Junho</v>
      </c>
      <c r="O858" s="8" t="s">
        <v>1140</v>
      </c>
      <c r="P858" s="45">
        <v>46001</v>
      </c>
    </row>
    <row r="859" spans="1:16" ht="38.25" x14ac:dyDescent="0.25">
      <c r="A859" s="34">
        <v>360</v>
      </c>
      <c r="B859" s="8" t="s">
        <v>36</v>
      </c>
      <c r="C859" s="8" t="s">
        <v>1141</v>
      </c>
      <c r="D859" s="8" t="s">
        <v>19</v>
      </c>
      <c r="E859" s="8" t="s">
        <v>99</v>
      </c>
      <c r="F859" s="8" t="s">
        <v>1142</v>
      </c>
      <c r="G859" s="8" t="s">
        <v>22</v>
      </c>
      <c r="H859" s="11">
        <v>31004.04</v>
      </c>
      <c r="I859" s="8" t="s">
        <v>88</v>
      </c>
      <c r="J859" s="8" t="s">
        <v>24</v>
      </c>
      <c r="K859" s="8"/>
      <c r="L859" s="8" t="s">
        <v>25</v>
      </c>
      <c r="M859" s="32" t="s">
        <v>36</v>
      </c>
      <c r="N859" s="32" t="str">
        <f t="shared" si="6"/>
        <v>Maio</v>
      </c>
      <c r="O859" s="8" t="s">
        <v>1143</v>
      </c>
      <c r="P859" s="45">
        <v>46001</v>
      </c>
    </row>
    <row r="860" spans="1:16" ht="25.5" x14ac:dyDescent="0.25">
      <c r="A860" s="34">
        <v>361</v>
      </c>
      <c r="B860" s="8" t="s">
        <v>36</v>
      </c>
      <c r="C860" s="8" t="s">
        <v>1144</v>
      </c>
      <c r="D860" s="8" t="s">
        <v>19</v>
      </c>
      <c r="E860" s="8" t="s">
        <v>99</v>
      </c>
      <c r="F860" s="8" t="s">
        <v>1145</v>
      </c>
      <c r="G860" s="8" t="s">
        <v>22</v>
      </c>
      <c r="H860" s="11">
        <v>62242.2</v>
      </c>
      <c r="I860" s="8" t="s">
        <v>113</v>
      </c>
      <c r="J860" s="8" t="s">
        <v>24</v>
      </c>
      <c r="K860" s="8"/>
      <c r="L860" s="8" t="s">
        <v>25</v>
      </c>
      <c r="M860" s="32" t="s">
        <v>36</v>
      </c>
      <c r="N860" s="32" t="str">
        <f t="shared" si="6"/>
        <v>Março</v>
      </c>
      <c r="O860" s="8" t="s">
        <v>1146</v>
      </c>
      <c r="P860" s="45">
        <v>46063</v>
      </c>
    </row>
    <row r="861" spans="1:16" ht="38.25" x14ac:dyDescent="0.25">
      <c r="A861" s="34">
        <v>362</v>
      </c>
      <c r="B861" s="8" t="s">
        <v>36</v>
      </c>
      <c r="C861" s="8" t="s">
        <v>1147</v>
      </c>
      <c r="D861" s="8" t="s">
        <v>19</v>
      </c>
      <c r="E861" s="8" t="s">
        <v>99</v>
      </c>
      <c r="F861" s="8" t="s">
        <v>1148</v>
      </c>
      <c r="G861" s="8" t="s">
        <v>22</v>
      </c>
      <c r="H861" s="11">
        <v>57000</v>
      </c>
      <c r="I861" s="8" t="s">
        <v>74</v>
      </c>
      <c r="J861" s="8" t="s">
        <v>24</v>
      </c>
      <c r="K861" s="8"/>
      <c r="L861" s="8" t="s">
        <v>25</v>
      </c>
      <c r="M861" s="32" t="s">
        <v>36</v>
      </c>
      <c r="N861" s="32" t="str">
        <f t="shared" si="6"/>
        <v>Julho</v>
      </c>
      <c r="O861" s="8" t="s">
        <v>1149</v>
      </c>
      <c r="P861" s="45">
        <v>46001</v>
      </c>
    </row>
    <row r="862" spans="1:16" ht="38.25" x14ac:dyDescent="0.25">
      <c r="A862" s="34">
        <v>363</v>
      </c>
      <c r="B862" s="8" t="s">
        <v>36</v>
      </c>
      <c r="C862" s="8" t="s">
        <v>1150</v>
      </c>
      <c r="D862" s="8" t="s">
        <v>154</v>
      </c>
      <c r="E862" s="8" t="s">
        <v>155</v>
      </c>
      <c r="F862" s="8" t="s">
        <v>1151</v>
      </c>
      <c r="G862" s="8" t="s">
        <v>22</v>
      </c>
      <c r="H862" s="11">
        <v>20000</v>
      </c>
      <c r="I862" s="8" t="s">
        <v>93</v>
      </c>
      <c r="J862" s="8" t="s">
        <v>24</v>
      </c>
      <c r="K862" s="8"/>
      <c r="L862" s="8" t="s">
        <v>25</v>
      </c>
      <c r="M862" s="32" t="s">
        <v>36</v>
      </c>
      <c r="N862" s="32" t="str">
        <f t="shared" si="6"/>
        <v>Agosto</v>
      </c>
      <c r="O862" s="24"/>
      <c r="P862" s="24"/>
    </row>
    <row r="863" spans="1:16" ht="51" x14ac:dyDescent="0.25">
      <c r="A863" s="34">
        <v>364</v>
      </c>
      <c r="B863" s="8" t="s">
        <v>36</v>
      </c>
      <c r="C863" s="8" t="s">
        <v>1152</v>
      </c>
      <c r="D863" s="8" t="s">
        <v>19</v>
      </c>
      <c r="E863" s="8" t="s">
        <v>124</v>
      </c>
      <c r="F863" s="8" t="s">
        <v>1153</v>
      </c>
      <c r="G863" s="8" t="s">
        <v>22</v>
      </c>
      <c r="H863" s="11">
        <v>137899.92000000001</v>
      </c>
      <c r="I863" s="8" t="s">
        <v>69</v>
      </c>
      <c r="J863" s="8" t="s">
        <v>24</v>
      </c>
      <c r="K863" s="8"/>
      <c r="L863" s="8" t="s">
        <v>25</v>
      </c>
      <c r="M863" s="32" t="s">
        <v>36</v>
      </c>
      <c r="N863" s="32" t="str">
        <f t="shared" si="6"/>
        <v>Janeiro</v>
      </c>
      <c r="O863" s="34" t="s">
        <v>1154</v>
      </c>
      <c r="P863" s="40">
        <v>45992</v>
      </c>
    </row>
    <row r="864" spans="1:16" ht="51" x14ac:dyDescent="0.25">
      <c r="A864" s="34">
        <v>365</v>
      </c>
      <c r="B864" s="8" t="s">
        <v>36</v>
      </c>
      <c r="C864" s="114" t="s">
        <v>1155</v>
      </c>
      <c r="D864" s="8" t="s">
        <v>19</v>
      </c>
      <c r="E864" s="8" t="s">
        <v>124</v>
      </c>
      <c r="F864" s="8" t="s">
        <v>1153</v>
      </c>
      <c r="G864" s="8" t="s">
        <v>70</v>
      </c>
      <c r="H864" s="11">
        <v>110000</v>
      </c>
      <c r="I864" s="8" t="s">
        <v>113</v>
      </c>
      <c r="J864" s="8" t="s">
        <v>24</v>
      </c>
      <c r="K864" s="8"/>
      <c r="L864" s="8" t="s">
        <v>97</v>
      </c>
      <c r="M864" s="32" t="s">
        <v>36</v>
      </c>
      <c r="N864" s="32" t="str">
        <f t="shared" si="6"/>
        <v>Março</v>
      </c>
      <c r="O864" s="24"/>
      <c r="P864" s="24"/>
    </row>
    <row r="865" spans="1:16" ht="38.25" x14ac:dyDescent="0.25">
      <c r="A865" s="34">
        <v>366</v>
      </c>
      <c r="B865" s="8" t="s">
        <v>36</v>
      </c>
      <c r="C865" s="8" t="s">
        <v>1156</v>
      </c>
      <c r="D865" s="8" t="s">
        <v>41</v>
      </c>
      <c r="E865" s="8" t="s">
        <v>189</v>
      </c>
      <c r="F865" s="8" t="s">
        <v>1157</v>
      </c>
      <c r="G865" s="8" t="s">
        <v>70</v>
      </c>
      <c r="H865" s="11">
        <v>200000</v>
      </c>
      <c r="I865" s="8" t="s">
        <v>113</v>
      </c>
      <c r="J865" s="8" t="s">
        <v>24</v>
      </c>
      <c r="K865" s="8"/>
      <c r="L865" s="8" t="s">
        <v>45</v>
      </c>
      <c r="M865" s="32" t="s">
        <v>36</v>
      </c>
      <c r="N865" s="32" t="str">
        <f t="shared" si="6"/>
        <v>Março</v>
      </c>
      <c r="O865" s="8" t="s">
        <v>1158</v>
      </c>
      <c r="P865" s="45" t="s">
        <v>1159</v>
      </c>
    </row>
    <row r="866" spans="1:16" ht="76.5" x14ac:dyDescent="0.25">
      <c r="A866" s="7">
        <v>367</v>
      </c>
      <c r="B866" s="8" t="s">
        <v>36</v>
      </c>
      <c r="C866" s="42" t="s">
        <v>1160</v>
      </c>
      <c r="D866" s="9" t="s">
        <v>19</v>
      </c>
      <c r="E866" s="9" t="s">
        <v>234</v>
      </c>
      <c r="F866" s="8" t="s">
        <v>1161</v>
      </c>
      <c r="G866" s="42" t="s">
        <v>70</v>
      </c>
      <c r="H866" s="123">
        <v>780930</v>
      </c>
      <c r="I866" s="9" t="s">
        <v>88</v>
      </c>
      <c r="J866" s="9" t="s">
        <v>24</v>
      </c>
      <c r="K866" s="9"/>
      <c r="L866" s="9" t="s">
        <v>45</v>
      </c>
      <c r="M866" s="12" t="s">
        <v>36</v>
      </c>
      <c r="N866" s="12" t="str">
        <f t="shared" si="6"/>
        <v>Maio</v>
      </c>
      <c r="O866" s="9" t="s">
        <v>1162</v>
      </c>
      <c r="P866" s="13">
        <v>46203</v>
      </c>
    </row>
    <row r="867" spans="1:16" ht="51" x14ac:dyDescent="0.25">
      <c r="A867" s="20"/>
      <c r="B867" s="35" t="s">
        <v>33</v>
      </c>
      <c r="C867" s="44"/>
      <c r="D867" s="18"/>
      <c r="E867" s="18"/>
      <c r="F867" s="8" t="s">
        <v>1163</v>
      </c>
      <c r="G867" s="44"/>
      <c r="H867" s="123">
        <v>60000</v>
      </c>
      <c r="I867" s="18"/>
      <c r="J867" s="18"/>
      <c r="K867" s="18"/>
      <c r="L867" s="18"/>
      <c r="M867" s="19"/>
      <c r="N867" s="19"/>
      <c r="O867" s="18"/>
      <c r="P867" s="18"/>
    </row>
    <row r="868" spans="1:16" ht="51" x14ac:dyDescent="0.25">
      <c r="A868" s="34">
        <v>368</v>
      </c>
      <c r="B868" s="8" t="s">
        <v>36</v>
      </c>
      <c r="C868" s="8" t="s">
        <v>1164</v>
      </c>
      <c r="D868" s="8" t="s">
        <v>19</v>
      </c>
      <c r="E868" s="8" t="s">
        <v>124</v>
      </c>
      <c r="F868" s="8" t="s">
        <v>1165</v>
      </c>
      <c r="G868" s="8" t="s">
        <v>70</v>
      </c>
      <c r="H868" s="11">
        <v>10000</v>
      </c>
      <c r="I868" s="8" t="s">
        <v>291</v>
      </c>
      <c r="J868" s="8" t="s">
        <v>24</v>
      </c>
      <c r="K868" s="8"/>
      <c r="L868" s="8" t="s">
        <v>66</v>
      </c>
      <c r="M868" s="32" t="s">
        <v>36</v>
      </c>
      <c r="N868" s="32" t="str">
        <f t="shared" si="6"/>
        <v>Janeiro</v>
      </c>
      <c r="O868" s="24"/>
      <c r="P868" s="24"/>
    </row>
    <row r="869" spans="1:16" ht="51" x14ac:dyDescent="0.25">
      <c r="A869" s="34">
        <v>369</v>
      </c>
      <c r="B869" s="8" t="s">
        <v>36</v>
      </c>
      <c r="C869" s="8" t="s">
        <v>1166</v>
      </c>
      <c r="D869" s="8" t="s">
        <v>19</v>
      </c>
      <c r="E869" s="8" t="s">
        <v>124</v>
      </c>
      <c r="F869" s="8" t="s">
        <v>1167</v>
      </c>
      <c r="G869" s="8" t="s">
        <v>70</v>
      </c>
      <c r="H869" s="11">
        <v>10000</v>
      </c>
      <c r="I869" s="8" t="s">
        <v>291</v>
      </c>
      <c r="J869" s="8" t="s">
        <v>24</v>
      </c>
      <c r="K869" s="8"/>
      <c r="L869" s="8" t="s">
        <v>66</v>
      </c>
      <c r="M869" s="32" t="s">
        <v>36</v>
      </c>
      <c r="N869" s="32" t="str">
        <f t="shared" si="6"/>
        <v>Janeiro</v>
      </c>
      <c r="O869" s="8" t="s">
        <v>1168</v>
      </c>
      <c r="P869" s="45" t="s">
        <v>1169</v>
      </c>
    </row>
    <row r="870" spans="1:16" ht="76.5" x14ac:dyDescent="0.25">
      <c r="A870" s="34">
        <v>370</v>
      </c>
      <c r="B870" s="8" t="s">
        <v>36</v>
      </c>
      <c r="C870" s="8" t="s">
        <v>1170</v>
      </c>
      <c r="D870" s="8" t="s">
        <v>19</v>
      </c>
      <c r="E870" s="8" t="s">
        <v>124</v>
      </c>
      <c r="F870" s="8" t="s">
        <v>1171</v>
      </c>
      <c r="G870" s="8">
        <v>5</v>
      </c>
      <c r="H870" s="11">
        <v>122500</v>
      </c>
      <c r="I870" s="8" t="s">
        <v>38</v>
      </c>
      <c r="J870" s="8" t="s">
        <v>24</v>
      </c>
      <c r="K870" s="8"/>
      <c r="L870" s="8" t="s">
        <v>25</v>
      </c>
      <c r="M870" s="32" t="s">
        <v>36</v>
      </c>
      <c r="N870" s="32" t="str">
        <f t="shared" si="6"/>
        <v>Dezembro</v>
      </c>
      <c r="O870" s="34" t="s">
        <v>1172</v>
      </c>
      <c r="P870" s="40">
        <v>46014</v>
      </c>
    </row>
    <row r="871" spans="1:16" ht="76.5" x14ac:dyDescent="0.25">
      <c r="A871" s="34">
        <v>371</v>
      </c>
      <c r="B871" s="8" t="s">
        <v>36</v>
      </c>
      <c r="C871" s="8" t="s">
        <v>1173</v>
      </c>
      <c r="D871" s="8" t="s">
        <v>19</v>
      </c>
      <c r="E871" s="8" t="s">
        <v>124</v>
      </c>
      <c r="F871" s="8" t="s">
        <v>1174</v>
      </c>
      <c r="G871" s="8">
        <v>20</v>
      </c>
      <c r="H871" s="11">
        <v>560000</v>
      </c>
      <c r="I871" s="8" t="s">
        <v>38</v>
      </c>
      <c r="J871" s="8" t="s">
        <v>24</v>
      </c>
      <c r="K871" s="8"/>
      <c r="L871" s="8" t="s">
        <v>25</v>
      </c>
      <c r="M871" s="32" t="s">
        <v>36</v>
      </c>
      <c r="N871" s="32" t="str">
        <f t="shared" si="6"/>
        <v>Dezembro</v>
      </c>
      <c r="O871" s="8" t="s">
        <v>1175</v>
      </c>
      <c r="P871" s="45">
        <v>46001</v>
      </c>
    </row>
    <row r="872" spans="1:16" ht="51" x14ac:dyDescent="0.25">
      <c r="A872" s="34">
        <v>372</v>
      </c>
      <c r="B872" s="8" t="s">
        <v>36</v>
      </c>
      <c r="C872" s="8" t="s">
        <v>1176</v>
      </c>
      <c r="D872" s="8" t="s">
        <v>149</v>
      </c>
      <c r="E872" s="8" t="s">
        <v>150</v>
      </c>
      <c r="F872" s="8" t="s">
        <v>1177</v>
      </c>
      <c r="G872" s="8">
        <v>1</v>
      </c>
      <c r="H872" s="11">
        <v>400000</v>
      </c>
      <c r="I872" s="8" t="s">
        <v>113</v>
      </c>
      <c r="J872" s="8" t="s">
        <v>24</v>
      </c>
      <c r="K872" s="8"/>
      <c r="L872" s="8" t="s">
        <v>152</v>
      </c>
      <c r="M872" s="32" t="s">
        <v>36</v>
      </c>
      <c r="N872" s="32" t="str">
        <f t="shared" si="6"/>
        <v>Março</v>
      </c>
      <c r="O872" s="24"/>
      <c r="P872" s="24"/>
    </row>
    <row r="873" spans="1:16" ht="38.25" x14ac:dyDescent="0.25">
      <c r="A873" s="34">
        <v>373</v>
      </c>
      <c r="B873" s="8" t="s">
        <v>36</v>
      </c>
      <c r="C873" s="8" t="s">
        <v>1178</v>
      </c>
      <c r="D873" s="8" t="s">
        <v>19</v>
      </c>
      <c r="E873" s="8" t="s">
        <v>20</v>
      </c>
      <c r="F873" s="8" t="s">
        <v>1179</v>
      </c>
      <c r="G873" s="8" t="s">
        <v>1180</v>
      </c>
      <c r="H873" s="11">
        <v>700000</v>
      </c>
      <c r="I873" s="8" t="s">
        <v>69</v>
      </c>
      <c r="J873" s="8" t="s">
        <v>24</v>
      </c>
      <c r="K873" s="8"/>
      <c r="L873" s="8" t="s">
        <v>97</v>
      </c>
      <c r="M873" s="32" t="s">
        <v>36</v>
      </c>
      <c r="N873" s="32" t="str">
        <f t="shared" si="6"/>
        <v>Janeiro</v>
      </c>
      <c r="O873" s="8" t="s">
        <v>1181</v>
      </c>
      <c r="P873" s="45" t="s">
        <v>1182</v>
      </c>
    </row>
    <row r="874" spans="1:16" ht="51" x14ac:dyDescent="0.25">
      <c r="A874" s="34">
        <v>374</v>
      </c>
      <c r="B874" s="8" t="s">
        <v>36</v>
      </c>
      <c r="C874" s="8" t="s">
        <v>1183</v>
      </c>
      <c r="D874" s="8" t="s">
        <v>41</v>
      </c>
      <c r="E874" s="8" t="s">
        <v>569</v>
      </c>
      <c r="F874" s="8" t="s">
        <v>1184</v>
      </c>
      <c r="G874" s="8" t="s">
        <v>70</v>
      </c>
      <c r="H874" s="11">
        <v>20000</v>
      </c>
      <c r="I874" s="8" t="s">
        <v>198</v>
      </c>
      <c r="J874" s="8" t="s">
        <v>24</v>
      </c>
      <c r="K874" s="8"/>
      <c r="L874" s="8" t="s">
        <v>97</v>
      </c>
      <c r="M874" s="32" t="s">
        <v>36</v>
      </c>
      <c r="N874" s="32" t="str">
        <f t="shared" si="6"/>
        <v>Fevereiro</v>
      </c>
      <c r="O874" s="24"/>
      <c r="P874" s="24"/>
    </row>
    <row r="875" spans="1:16" ht="51" x14ac:dyDescent="0.25">
      <c r="A875" s="34">
        <v>375</v>
      </c>
      <c r="B875" s="8" t="s">
        <v>36</v>
      </c>
      <c r="C875" s="8" t="s">
        <v>1185</v>
      </c>
      <c r="D875" s="8" t="s">
        <v>103</v>
      </c>
      <c r="E875" s="8" t="s">
        <v>1186</v>
      </c>
      <c r="F875" s="8" t="s">
        <v>1187</v>
      </c>
      <c r="G875" s="8" t="s">
        <v>70</v>
      </c>
      <c r="H875" s="11">
        <v>420000</v>
      </c>
      <c r="I875" s="8" t="s">
        <v>198</v>
      </c>
      <c r="J875" s="8" t="s">
        <v>24</v>
      </c>
      <c r="K875" s="8"/>
      <c r="L875" s="8" t="s">
        <v>45</v>
      </c>
      <c r="M875" s="32" t="s">
        <v>36</v>
      </c>
      <c r="N875" s="32" t="str">
        <f t="shared" si="6"/>
        <v>Fevereiro</v>
      </c>
      <c r="O875" s="24"/>
      <c r="P875" s="24"/>
    </row>
    <row r="876" spans="1:16" ht="38.25" x14ac:dyDescent="0.25">
      <c r="A876" s="34">
        <v>376</v>
      </c>
      <c r="B876" s="8" t="s">
        <v>36</v>
      </c>
      <c r="C876" s="8" t="s">
        <v>1188</v>
      </c>
      <c r="D876" s="8" t="s">
        <v>19</v>
      </c>
      <c r="E876" s="8" t="s">
        <v>768</v>
      </c>
      <c r="F876" s="8" t="s">
        <v>1189</v>
      </c>
      <c r="G876" s="8" t="s">
        <v>771</v>
      </c>
      <c r="H876" s="11">
        <v>43825.72</v>
      </c>
      <c r="I876" s="8" t="s">
        <v>89</v>
      </c>
      <c r="J876" s="8" t="s">
        <v>24</v>
      </c>
      <c r="K876" s="8"/>
      <c r="L876" s="8" t="s">
        <v>25</v>
      </c>
      <c r="M876" s="32" t="s">
        <v>36</v>
      </c>
      <c r="N876" s="32" t="str">
        <f t="shared" si="6"/>
        <v>Abril</v>
      </c>
      <c r="O876" s="24"/>
      <c r="P876" s="24"/>
    </row>
    <row r="877" spans="1:16" ht="38.25" x14ac:dyDescent="0.25">
      <c r="A877" s="34">
        <v>377</v>
      </c>
      <c r="B877" s="8" t="s">
        <v>36</v>
      </c>
      <c r="C877" s="8" t="s">
        <v>1188</v>
      </c>
      <c r="D877" s="8" t="s">
        <v>19</v>
      </c>
      <c r="E877" s="8" t="s">
        <v>768</v>
      </c>
      <c r="F877" s="8" t="s">
        <v>1190</v>
      </c>
      <c r="G877" s="8" t="s">
        <v>771</v>
      </c>
      <c r="H877" s="11">
        <v>33376</v>
      </c>
      <c r="I877" s="8" t="s">
        <v>89</v>
      </c>
      <c r="J877" s="8" t="s">
        <v>24</v>
      </c>
      <c r="K877" s="8"/>
      <c r="L877" s="8" t="s">
        <v>25</v>
      </c>
      <c r="M877" s="32" t="s">
        <v>36</v>
      </c>
      <c r="N877" s="32" t="str">
        <f t="shared" si="6"/>
        <v>Abril</v>
      </c>
      <c r="O877" s="24"/>
      <c r="P877" s="24"/>
    </row>
    <row r="878" spans="1:16" ht="38.25" x14ac:dyDescent="0.25">
      <c r="A878" s="34">
        <v>378</v>
      </c>
      <c r="B878" s="8" t="s">
        <v>36</v>
      </c>
      <c r="C878" s="8" t="s">
        <v>1188</v>
      </c>
      <c r="D878" s="8" t="s">
        <v>19</v>
      </c>
      <c r="E878" s="8" t="s">
        <v>768</v>
      </c>
      <c r="F878" s="8" t="s">
        <v>1191</v>
      </c>
      <c r="G878" s="8" t="s">
        <v>771</v>
      </c>
      <c r="H878" s="11">
        <v>19570</v>
      </c>
      <c r="I878" s="8" t="s">
        <v>74</v>
      </c>
      <c r="J878" s="8" t="s">
        <v>24</v>
      </c>
      <c r="K878" s="8"/>
      <c r="L878" s="8" t="s">
        <v>25</v>
      </c>
      <c r="M878" s="32" t="s">
        <v>36</v>
      </c>
      <c r="N878" s="32" t="str">
        <f t="shared" si="6"/>
        <v>Julho</v>
      </c>
      <c r="O878" s="24"/>
      <c r="P878" s="24"/>
    </row>
    <row r="879" spans="1:16" ht="38.25" x14ac:dyDescent="0.25">
      <c r="A879" s="34">
        <v>379</v>
      </c>
      <c r="B879" s="8" t="s">
        <v>36</v>
      </c>
      <c r="C879" s="8" t="s">
        <v>1188</v>
      </c>
      <c r="D879" s="8" t="s">
        <v>19</v>
      </c>
      <c r="E879" s="8" t="s">
        <v>768</v>
      </c>
      <c r="F879" s="8" t="s">
        <v>1192</v>
      </c>
      <c r="G879" s="8" t="s">
        <v>771</v>
      </c>
      <c r="H879" s="11">
        <v>4600</v>
      </c>
      <c r="I879" s="8" t="s">
        <v>74</v>
      </c>
      <c r="J879" s="8" t="s">
        <v>24</v>
      </c>
      <c r="K879" s="8"/>
      <c r="L879" s="8" t="s">
        <v>25</v>
      </c>
      <c r="M879" s="32" t="s">
        <v>36</v>
      </c>
      <c r="N879" s="32" t="str">
        <f t="shared" si="6"/>
        <v>Julho</v>
      </c>
      <c r="O879" s="24"/>
      <c r="P879" s="24"/>
    </row>
    <row r="880" spans="1:16" ht="51" x14ac:dyDescent="0.25">
      <c r="A880" s="34">
        <v>380</v>
      </c>
      <c r="B880" s="8" t="s">
        <v>36</v>
      </c>
      <c r="C880" s="8" t="s">
        <v>1193</v>
      </c>
      <c r="D880" s="8" t="s">
        <v>19</v>
      </c>
      <c r="E880" s="8" t="s">
        <v>768</v>
      </c>
      <c r="F880" s="8" t="s">
        <v>1194</v>
      </c>
      <c r="G880" s="8" t="s">
        <v>771</v>
      </c>
      <c r="H880" s="11">
        <v>30000</v>
      </c>
      <c r="I880" s="8" t="s">
        <v>198</v>
      </c>
      <c r="J880" s="8" t="s">
        <v>24</v>
      </c>
      <c r="K880" s="8"/>
      <c r="L880" s="8" t="s">
        <v>86</v>
      </c>
      <c r="M880" s="32" t="s">
        <v>36</v>
      </c>
      <c r="N880" s="32" t="str">
        <f t="shared" si="6"/>
        <v>Fevereiro</v>
      </c>
      <c r="O880" s="8" t="s">
        <v>1195</v>
      </c>
      <c r="P880" s="45">
        <v>46155</v>
      </c>
    </row>
    <row r="881" spans="1:16" ht="51" x14ac:dyDescent="0.25">
      <c r="A881" s="34">
        <v>381</v>
      </c>
      <c r="B881" s="8" t="s">
        <v>36</v>
      </c>
      <c r="C881" s="8" t="s">
        <v>1196</v>
      </c>
      <c r="D881" s="8" t="s">
        <v>19</v>
      </c>
      <c r="E881" s="8" t="s">
        <v>124</v>
      </c>
      <c r="F881" s="8" t="s">
        <v>1197</v>
      </c>
      <c r="G881" s="8" t="s">
        <v>22</v>
      </c>
      <c r="H881" s="11">
        <v>136439.91</v>
      </c>
      <c r="I881" s="8" t="s">
        <v>38</v>
      </c>
      <c r="J881" s="8" t="s">
        <v>24</v>
      </c>
      <c r="K881" s="8"/>
      <c r="L881" s="8" t="s">
        <v>25</v>
      </c>
      <c r="M881" s="32" t="s">
        <v>36</v>
      </c>
      <c r="N881" s="32" t="str">
        <f t="shared" si="6"/>
        <v>Dezembro</v>
      </c>
      <c r="O881" s="8" t="s">
        <v>1198</v>
      </c>
      <c r="P881" s="45" t="s">
        <v>1199</v>
      </c>
    </row>
    <row r="882" spans="1:16" ht="51" x14ac:dyDescent="0.25">
      <c r="A882" s="34">
        <v>382</v>
      </c>
      <c r="B882" s="8" t="s">
        <v>36</v>
      </c>
      <c r="C882" s="8" t="s">
        <v>1196</v>
      </c>
      <c r="D882" s="8" t="s">
        <v>19</v>
      </c>
      <c r="E882" s="8" t="s">
        <v>124</v>
      </c>
      <c r="F882" s="8" t="s">
        <v>1200</v>
      </c>
      <c r="G882" s="8" t="s">
        <v>22</v>
      </c>
      <c r="H882" s="11">
        <v>81840</v>
      </c>
      <c r="I882" s="8" t="s">
        <v>38</v>
      </c>
      <c r="J882" s="8" t="s">
        <v>24</v>
      </c>
      <c r="K882" s="8"/>
      <c r="L882" s="8" t="s">
        <v>25</v>
      </c>
      <c r="M882" s="32" t="s">
        <v>36</v>
      </c>
      <c r="N882" s="32" t="str">
        <f t="shared" si="6"/>
        <v>Dezembro</v>
      </c>
      <c r="O882" s="24"/>
      <c r="P882" s="24"/>
    </row>
    <row r="883" spans="1:16" ht="38.25" x14ac:dyDescent="0.25">
      <c r="A883" s="34">
        <v>383</v>
      </c>
      <c r="B883" s="8" t="s">
        <v>36</v>
      </c>
      <c r="C883" s="8" t="s">
        <v>1196</v>
      </c>
      <c r="D883" s="8" t="s">
        <v>19</v>
      </c>
      <c r="E883" s="8" t="s">
        <v>124</v>
      </c>
      <c r="F883" s="8" t="s">
        <v>1201</v>
      </c>
      <c r="G883" s="8" t="s">
        <v>22</v>
      </c>
      <c r="H883" s="11">
        <v>39999.9</v>
      </c>
      <c r="I883" s="8" t="s">
        <v>38</v>
      </c>
      <c r="J883" s="8" t="s">
        <v>24</v>
      </c>
      <c r="K883" s="8"/>
      <c r="L883" s="8" t="s">
        <v>25</v>
      </c>
      <c r="M883" s="32" t="s">
        <v>36</v>
      </c>
      <c r="N883" s="32" t="str">
        <f t="shared" si="6"/>
        <v>Dezembro</v>
      </c>
      <c r="O883" s="24"/>
      <c r="P883" s="24"/>
    </row>
    <row r="884" spans="1:16" ht="51" x14ac:dyDescent="0.25">
      <c r="A884" s="34">
        <v>384</v>
      </c>
      <c r="B884" s="8" t="s">
        <v>36</v>
      </c>
      <c r="C884" s="8" t="s">
        <v>1202</v>
      </c>
      <c r="D884" s="8" t="s">
        <v>19</v>
      </c>
      <c r="E884" s="8" t="s">
        <v>124</v>
      </c>
      <c r="F884" s="8" t="s">
        <v>1203</v>
      </c>
      <c r="G884" s="8" t="s">
        <v>22</v>
      </c>
      <c r="H884" s="11">
        <v>624000</v>
      </c>
      <c r="I884" s="8" t="s">
        <v>39</v>
      </c>
      <c r="J884" s="8" t="s">
        <v>24</v>
      </c>
      <c r="K884" s="8"/>
      <c r="L884" s="8" t="s">
        <v>25</v>
      </c>
      <c r="M884" s="32" t="s">
        <v>36</v>
      </c>
      <c r="N884" s="32" t="str">
        <f t="shared" si="6"/>
        <v>Setembro</v>
      </c>
      <c r="O884" s="34" t="s">
        <v>1204</v>
      </c>
      <c r="P884" s="40">
        <v>45992</v>
      </c>
    </row>
    <row r="885" spans="1:16" ht="30" customHeight="1" x14ac:dyDescent="0.25">
      <c r="A885" s="34">
        <v>385</v>
      </c>
      <c r="B885" s="8" t="s">
        <v>36</v>
      </c>
      <c r="C885" s="8" t="s">
        <v>1205</v>
      </c>
      <c r="D885" s="8" t="s">
        <v>19</v>
      </c>
      <c r="E885" s="8" t="s">
        <v>124</v>
      </c>
      <c r="F885" s="8" t="s">
        <v>1206</v>
      </c>
      <c r="G885" s="8" t="s">
        <v>22</v>
      </c>
      <c r="H885" s="11">
        <v>624000</v>
      </c>
      <c r="I885" s="8" t="s">
        <v>38</v>
      </c>
      <c r="J885" s="8" t="s">
        <v>24</v>
      </c>
      <c r="K885" s="8"/>
      <c r="L885" s="8" t="s">
        <v>25</v>
      </c>
      <c r="M885" s="32" t="s">
        <v>36</v>
      </c>
      <c r="N885" s="32" t="str">
        <f t="shared" si="6"/>
        <v>Dezembro</v>
      </c>
      <c r="O885" s="8" t="s">
        <v>1207</v>
      </c>
      <c r="P885" s="45">
        <v>46167</v>
      </c>
    </row>
    <row r="886" spans="1:16" ht="89.25" x14ac:dyDescent="0.25">
      <c r="A886" s="34">
        <v>386</v>
      </c>
      <c r="B886" s="8" t="s">
        <v>36</v>
      </c>
      <c r="C886" s="8" t="s">
        <v>1208</v>
      </c>
      <c r="D886" s="8" t="s">
        <v>41</v>
      </c>
      <c r="E886" s="8" t="s">
        <v>1209</v>
      </c>
      <c r="F886" s="8" t="s">
        <v>1210</v>
      </c>
      <c r="G886" s="8" t="s">
        <v>70</v>
      </c>
      <c r="H886" s="11">
        <v>1000000</v>
      </c>
      <c r="I886" s="8" t="s">
        <v>291</v>
      </c>
      <c r="J886" s="8" t="s">
        <v>24</v>
      </c>
      <c r="K886" s="8"/>
      <c r="L886" s="8" t="s">
        <v>45</v>
      </c>
      <c r="M886" s="32" t="s">
        <v>36</v>
      </c>
      <c r="N886" s="32" t="str">
        <f t="shared" si="6"/>
        <v>Janeiro</v>
      </c>
      <c r="O886" s="8" t="s">
        <v>1211</v>
      </c>
      <c r="P886" s="45" t="s">
        <v>1212</v>
      </c>
    </row>
    <row r="887" spans="1:16" ht="38.25" x14ac:dyDescent="0.25">
      <c r="A887" s="34">
        <v>387</v>
      </c>
      <c r="B887" s="8" t="s">
        <v>36</v>
      </c>
      <c r="C887" s="8" t="s">
        <v>1213</v>
      </c>
      <c r="D887" s="8" t="s">
        <v>19</v>
      </c>
      <c r="E887" s="8" t="s">
        <v>506</v>
      </c>
      <c r="F887" s="8" t="s">
        <v>1214</v>
      </c>
      <c r="G887" s="8" t="s">
        <v>22</v>
      </c>
      <c r="H887" s="11">
        <v>200000</v>
      </c>
      <c r="I887" s="8" t="s">
        <v>291</v>
      </c>
      <c r="J887" s="8" t="s">
        <v>24</v>
      </c>
      <c r="K887" s="8"/>
      <c r="L887" s="8" t="s">
        <v>25</v>
      </c>
      <c r="M887" s="32" t="s">
        <v>36</v>
      </c>
      <c r="N887" s="32" t="str">
        <f t="shared" si="6"/>
        <v>Janeiro</v>
      </c>
      <c r="O887" s="34" t="s">
        <v>1215</v>
      </c>
      <c r="P887" s="40">
        <v>45992</v>
      </c>
    </row>
    <row r="888" spans="1:16" ht="63.75" x14ac:dyDescent="0.25">
      <c r="A888" s="34">
        <v>388</v>
      </c>
      <c r="B888" s="8" t="s">
        <v>36</v>
      </c>
      <c r="C888" s="8" t="s">
        <v>1216</v>
      </c>
      <c r="D888" s="8" t="s">
        <v>19</v>
      </c>
      <c r="E888" s="8" t="s">
        <v>506</v>
      </c>
      <c r="F888" s="8" t="s">
        <v>1217</v>
      </c>
      <c r="G888" s="8" t="s">
        <v>1218</v>
      </c>
      <c r="H888" s="11">
        <v>600000</v>
      </c>
      <c r="I888" s="8" t="s">
        <v>93</v>
      </c>
      <c r="J888" s="8" t="s">
        <v>24</v>
      </c>
      <c r="K888" s="8"/>
      <c r="L888" s="8" t="s">
        <v>25</v>
      </c>
      <c r="M888" s="32" t="s">
        <v>36</v>
      </c>
      <c r="N888" s="32" t="str">
        <f t="shared" si="6"/>
        <v>Agosto</v>
      </c>
      <c r="O888" s="24"/>
      <c r="P888" s="24"/>
    </row>
    <row r="889" spans="1:16" ht="63.75" x14ac:dyDescent="0.25">
      <c r="A889" s="34">
        <v>389</v>
      </c>
      <c r="B889" s="8" t="s">
        <v>36</v>
      </c>
      <c r="C889" s="8" t="s">
        <v>1219</v>
      </c>
      <c r="D889" s="8" t="s">
        <v>19</v>
      </c>
      <c r="E889" s="8" t="s">
        <v>506</v>
      </c>
      <c r="F889" s="8" t="s">
        <v>1217</v>
      </c>
      <c r="G889" s="8" t="s">
        <v>1218</v>
      </c>
      <c r="H889" s="11">
        <v>1200000</v>
      </c>
      <c r="I889" s="8" t="s">
        <v>93</v>
      </c>
      <c r="J889" s="8" t="s">
        <v>24</v>
      </c>
      <c r="K889" s="8"/>
      <c r="L889" s="8" t="s">
        <v>25</v>
      </c>
      <c r="M889" s="32" t="s">
        <v>36</v>
      </c>
      <c r="N889" s="32" t="str">
        <f t="shared" si="6"/>
        <v>Agosto</v>
      </c>
      <c r="O889" s="24"/>
      <c r="P889" s="24"/>
    </row>
    <row r="890" spans="1:16" ht="38.25" x14ac:dyDescent="0.25">
      <c r="A890" s="34">
        <v>390</v>
      </c>
      <c r="B890" s="8" t="s">
        <v>36</v>
      </c>
      <c r="C890" s="8" t="s">
        <v>1220</v>
      </c>
      <c r="D890" s="8" t="s">
        <v>19</v>
      </c>
      <c r="E890" s="8" t="s">
        <v>124</v>
      </c>
      <c r="F890" s="8" t="s">
        <v>1221</v>
      </c>
      <c r="G890" s="8">
        <v>1</v>
      </c>
      <c r="H890" s="11">
        <v>3600</v>
      </c>
      <c r="I890" s="8" t="s">
        <v>23</v>
      </c>
      <c r="J890" s="8" t="s">
        <v>24</v>
      </c>
      <c r="K890" s="8"/>
      <c r="L890" s="8" t="s">
        <v>86</v>
      </c>
      <c r="M890" s="32" t="s">
        <v>36</v>
      </c>
      <c r="N890" s="32" t="str">
        <f t="shared" si="6"/>
        <v>Junho</v>
      </c>
      <c r="O890" s="24"/>
      <c r="P890" s="24"/>
    </row>
    <row r="891" spans="1:16" ht="51" x14ac:dyDescent="0.25">
      <c r="A891" s="34">
        <v>391</v>
      </c>
      <c r="B891" s="8" t="s">
        <v>36</v>
      </c>
      <c r="C891" s="8" t="s">
        <v>1222</v>
      </c>
      <c r="D891" s="8" t="s">
        <v>41</v>
      </c>
      <c r="E891" s="8" t="s">
        <v>1223</v>
      </c>
      <c r="F891" s="8" t="s">
        <v>1224</v>
      </c>
      <c r="G891" s="8">
        <v>400</v>
      </c>
      <c r="H891" s="11">
        <v>120000</v>
      </c>
      <c r="I891" s="8" t="s">
        <v>93</v>
      </c>
      <c r="J891" s="8" t="s">
        <v>24</v>
      </c>
      <c r="K891" s="8"/>
      <c r="L891" s="8" t="s">
        <v>45</v>
      </c>
      <c r="M891" s="32" t="s">
        <v>36</v>
      </c>
      <c r="N891" s="32" t="str">
        <f t="shared" si="6"/>
        <v>Agosto</v>
      </c>
      <c r="O891" s="24"/>
      <c r="P891" s="24"/>
    </row>
    <row r="892" spans="1:16" ht="51" x14ac:dyDescent="0.25">
      <c r="A892" s="34">
        <v>392</v>
      </c>
      <c r="B892" s="8" t="s">
        <v>36</v>
      </c>
      <c r="C892" s="8" t="s">
        <v>1225</v>
      </c>
      <c r="D892" s="8" t="s">
        <v>19</v>
      </c>
      <c r="E892" s="8" t="s">
        <v>1119</v>
      </c>
      <c r="F892" s="8" t="s">
        <v>1226</v>
      </c>
      <c r="G892" s="8" t="s">
        <v>22</v>
      </c>
      <c r="H892" s="11">
        <v>2400000</v>
      </c>
      <c r="I892" s="8" t="s">
        <v>38</v>
      </c>
      <c r="J892" s="8" t="s">
        <v>24</v>
      </c>
      <c r="K892" s="8"/>
      <c r="L892" s="8" t="s">
        <v>97</v>
      </c>
      <c r="M892" s="32" t="s">
        <v>36</v>
      </c>
      <c r="N892" s="32" t="str">
        <f t="shared" si="6"/>
        <v>Dezembro</v>
      </c>
      <c r="O892" s="24"/>
      <c r="P892" s="24"/>
    </row>
    <row r="893" spans="1:16" ht="51" x14ac:dyDescent="0.25">
      <c r="A893" s="34">
        <v>393</v>
      </c>
      <c r="B893" s="8" t="s">
        <v>36</v>
      </c>
      <c r="C893" s="8" t="s">
        <v>1227</v>
      </c>
      <c r="D893" s="8" t="s">
        <v>19</v>
      </c>
      <c r="E893" s="8" t="s">
        <v>1119</v>
      </c>
      <c r="F893" s="8" t="s">
        <v>1228</v>
      </c>
      <c r="G893" s="8" t="s">
        <v>22</v>
      </c>
      <c r="H893" s="11">
        <v>1200000</v>
      </c>
      <c r="I893" s="8" t="s">
        <v>38</v>
      </c>
      <c r="J893" s="8" t="s">
        <v>24</v>
      </c>
      <c r="K893" s="8"/>
      <c r="L893" s="8" t="s">
        <v>97</v>
      </c>
      <c r="M893" s="32" t="s">
        <v>36</v>
      </c>
      <c r="N893" s="32" t="str">
        <f t="shared" si="6"/>
        <v>Dezembro</v>
      </c>
      <c r="O893" s="24"/>
      <c r="P893" s="24"/>
    </row>
    <row r="894" spans="1:16" ht="38.25" x14ac:dyDescent="0.25">
      <c r="A894" s="34">
        <v>394</v>
      </c>
      <c r="B894" s="8" t="s">
        <v>36</v>
      </c>
      <c r="C894" s="8" t="s">
        <v>1229</v>
      </c>
      <c r="D894" s="8" t="s">
        <v>19</v>
      </c>
      <c r="E894" s="8" t="s">
        <v>1119</v>
      </c>
      <c r="F894" s="8" t="s">
        <v>1230</v>
      </c>
      <c r="G894" s="8" t="s">
        <v>22</v>
      </c>
      <c r="H894" s="11">
        <v>3000000</v>
      </c>
      <c r="I894" s="8" t="s">
        <v>93</v>
      </c>
      <c r="J894" s="8" t="s">
        <v>24</v>
      </c>
      <c r="K894" s="8"/>
      <c r="L894" s="8" t="s">
        <v>25</v>
      </c>
      <c r="M894" s="32" t="s">
        <v>36</v>
      </c>
      <c r="N894" s="32" t="str">
        <f t="shared" si="6"/>
        <v>Agosto</v>
      </c>
      <c r="O894" s="24"/>
      <c r="P894" s="24"/>
    </row>
    <row r="895" spans="1:16" ht="178.5" x14ac:dyDescent="0.25">
      <c r="A895" s="34">
        <v>395</v>
      </c>
      <c r="B895" s="8" t="s">
        <v>36</v>
      </c>
      <c r="C895" s="8" t="s">
        <v>1231</v>
      </c>
      <c r="D895" s="8" t="s">
        <v>50</v>
      </c>
      <c r="E895" s="8" t="s">
        <v>120</v>
      </c>
      <c r="F895" s="8" t="s">
        <v>1232</v>
      </c>
      <c r="G895" s="8" t="s">
        <v>22</v>
      </c>
      <c r="H895" s="11">
        <v>1269385.53</v>
      </c>
      <c r="I895" s="8" t="s">
        <v>39</v>
      </c>
      <c r="J895" s="8" t="s">
        <v>24</v>
      </c>
      <c r="K895" s="8"/>
      <c r="L895" s="8" t="s">
        <v>25</v>
      </c>
      <c r="M895" s="32" t="s">
        <v>36</v>
      </c>
      <c r="N895" s="32" t="str">
        <f t="shared" si="6"/>
        <v>Setembro</v>
      </c>
      <c r="O895" s="34" t="s">
        <v>1233</v>
      </c>
      <c r="P895" s="40">
        <v>46147</v>
      </c>
    </row>
    <row r="896" spans="1:16" ht="132.75" customHeight="1" x14ac:dyDescent="0.25">
      <c r="A896" s="34">
        <v>396</v>
      </c>
      <c r="B896" s="8" t="s">
        <v>36</v>
      </c>
      <c r="C896" s="8" t="s">
        <v>1234</v>
      </c>
      <c r="D896" s="8" t="s">
        <v>103</v>
      </c>
      <c r="E896" s="8" t="s">
        <v>104</v>
      </c>
      <c r="F896" s="8" t="s">
        <v>1235</v>
      </c>
      <c r="G896" s="8" t="s">
        <v>70</v>
      </c>
      <c r="H896" s="11">
        <v>200000</v>
      </c>
      <c r="I896" s="8" t="s">
        <v>198</v>
      </c>
      <c r="J896" s="8" t="s">
        <v>24</v>
      </c>
      <c r="K896" s="8"/>
      <c r="L896" s="8" t="s">
        <v>45</v>
      </c>
      <c r="M896" s="32" t="s">
        <v>36</v>
      </c>
      <c r="N896" s="32" t="str">
        <f t="shared" si="6"/>
        <v>Fevereiro</v>
      </c>
      <c r="O896" s="24"/>
      <c r="P896" s="24"/>
    </row>
    <row r="897" spans="1:16" ht="195" customHeight="1" x14ac:dyDescent="0.25">
      <c r="A897" s="34">
        <v>397</v>
      </c>
      <c r="B897" s="8" t="s">
        <v>30</v>
      </c>
      <c r="C897" s="8" t="s">
        <v>1236</v>
      </c>
      <c r="D897" s="8" t="s">
        <v>149</v>
      </c>
      <c r="E897" s="8" t="s">
        <v>606</v>
      </c>
      <c r="F897" s="8" t="s">
        <v>1237</v>
      </c>
      <c r="G897" s="8">
        <v>1</v>
      </c>
      <c r="H897" s="11">
        <v>900000</v>
      </c>
      <c r="I897" s="8" t="s">
        <v>74</v>
      </c>
      <c r="J897" s="8" t="s">
        <v>24</v>
      </c>
      <c r="K897" s="8"/>
      <c r="L897" s="8" t="s">
        <v>152</v>
      </c>
      <c r="M897" s="32" t="s">
        <v>47</v>
      </c>
      <c r="N897" s="32" t="str">
        <f t="shared" si="6"/>
        <v>Julho</v>
      </c>
      <c r="O897" s="24"/>
      <c r="P897" s="24"/>
    </row>
    <row r="898" spans="1:16" ht="68.25" customHeight="1" x14ac:dyDescent="0.25">
      <c r="A898" s="34">
        <v>398</v>
      </c>
      <c r="B898" s="8" t="s">
        <v>46</v>
      </c>
      <c r="C898" s="8" t="s">
        <v>1238</v>
      </c>
      <c r="D898" s="8" t="s">
        <v>149</v>
      </c>
      <c r="E898" s="8" t="s">
        <v>412</v>
      </c>
      <c r="F898" s="8" t="s">
        <v>1239</v>
      </c>
      <c r="G898" s="8">
        <v>1</v>
      </c>
      <c r="H898" s="11">
        <v>1606320</v>
      </c>
      <c r="I898" s="8" t="s">
        <v>89</v>
      </c>
      <c r="J898" s="8" t="s">
        <v>65</v>
      </c>
      <c r="K898" s="8"/>
      <c r="L898" s="8" t="s">
        <v>152</v>
      </c>
      <c r="M898" s="32" t="s">
        <v>47</v>
      </c>
      <c r="N898" s="32" t="str">
        <f t="shared" si="6"/>
        <v>Abril</v>
      </c>
      <c r="O898" s="8" t="s">
        <v>1240</v>
      </c>
      <c r="P898" s="45">
        <v>46030</v>
      </c>
    </row>
    <row r="899" spans="1:16" ht="68.25" customHeight="1" x14ac:dyDescent="0.25">
      <c r="A899" s="34">
        <v>399</v>
      </c>
      <c r="B899" s="8" t="s">
        <v>46</v>
      </c>
      <c r="C899" s="8" t="s">
        <v>1241</v>
      </c>
      <c r="D899" s="8" t="s">
        <v>149</v>
      </c>
      <c r="E899" s="8" t="s">
        <v>412</v>
      </c>
      <c r="F899" s="8" t="s">
        <v>1239</v>
      </c>
      <c r="G899" s="8">
        <v>1</v>
      </c>
      <c r="H899" s="11">
        <v>1444446</v>
      </c>
      <c r="I899" s="8" t="s">
        <v>89</v>
      </c>
      <c r="J899" s="8" t="s">
        <v>65</v>
      </c>
      <c r="K899" s="8"/>
      <c r="L899" s="8" t="s">
        <v>152</v>
      </c>
      <c r="M899" s="32" t="s">
        <v>47</v>
      </c>
      <c r="N899" s="32" t="str">
        <f t="shared" si="6"/>
        <v>Abril</v>
      </c>
      <c r="O899" s="8" t="s">
        <v>1242</v>
      </c>
      <c r="P899" s="45">
        <v>46038</v>
      </c>
    </row>
    <row r="900" spans="1:16" ht="68.25" customHeight="1" x14ac:dyDescent="0.25">
      <c r="A900" s="34">
        <v>400</v>
      </c>
      <c r="B900" s="8" t="s">
        <v>46</v>
      </c>
      <c r="C900" s="8" t="s">
        <v>1243</v>
      </c>
      <c r="D900" s="8" t="s">
        <v>149</v>
      </c>
      <c r="E900" s="8" t="s">
        <v>412</v>
      </c>
      <c r="F900" s="8" t="s">
        <v>1239</v>
      </c>
      <c r="G900" s="8">
        <v>1</v>
      </c>
      <c r="H900" s="11">
        <v>856750</v>
      </c>
      <c r="I900" s="8" t="s">
        <v>89</v>
      </c>
      <c r="J900" s="8" t="s">
        <v>65</v>
      </c>
      <c r="K900" s="8"/>
      <c r="L900" s="8" t="s">
        <v>152</v>
      </c>
      <c r="M900" s="32" t="s">
        <v>47</v>
      </c>
      <c r="N900" s="32" t="str">
        <f t="shared" si="6"/>
        <v>Abril</v>
      </c>
      <c r="O900" s="24"/>
      <c r="P900" s="24"/>
    </row>
    <row r="901" spans="1:16" ht="68.25" customHeight="1" x14ac:dyDescent="0.25">
      <c r="A901" s="34">
        <v>401</v>
      </c>
      <c r="B901" s="8" t="s">
        <v>46</v>
      </c>
      <c r="C901" s="8" t="s">
        <v>1244</v>
      </c>
      <c r="D901" s="8" t="s">
        <v>149</v>
      </c>
      <c r="E901" s="8" t="s">
        <v>412</v>
      </c>
      <c r="F901" s="8" t="s">
        <v>1239</v>
      </c>
      <c r="G901" s="8">
        <v>1</v>
      </c>
      <c r="H901" s="11">
        <v>615250</v>
      </c>
      <c r="I901" s="8" t="s">
        <v>89</v>
      </c>
      <c r="J901" s="8" t="s">
        <v>65</v>
      </c>
      <c r="K901" s="8"/>
      <c r="L901" s="8" t="s">
        <v>152</v>
      </c>
      <c r="M901" s="32" t="s">
        <v>47</v>
      </c>
      <c r="N901" s="32" t="str">
        <f t="shared" si="6"/>
        <v>Abril</v>
      </c>
      <c r="O901" s="24"/>
      <c r="P901" s="24"/>
    </row>
    <row r="902" spans="1:16" ht="68.25" customHeight="1" x14ac:dyDescent="0.25">
      <c r="A902" s="34">
        <v>402</v>
      </c>
      <c r="B902" s="8" t="s">
        <v>46</v>
      </c>
      <c r="C902" s="8" t="s">
        <v>1245</v>
      </c>
      <c r="D902" s="8" t="s">
        <v>149</v>
      </c>
      <c r="E902" s="8" t="s">
        <v>412</v>
      </c>
      <c r="F902" s="8" t="s">
        <v>1239</v>
      </c>
      <c r="G902" s="8">
        <v>1</v>
      </c>
      <c r="H902" s="11">
        <v>755550</v>
      </c>
      <c r="I902" s="8" t="s">
        <v>89</v>
      </c>
      <c r="J902" s="8" t="s">
        <v>65</v>
      </c>
      <c r="K902" s="8"/>
      <c r="L902" s="8" t="s">
        <v>152</v>
      </c>
      <c r="M902" s="32" t="s">
        <v>47</v>
      </c>
      <c r="N902" s="32" t="str">
        <f t="shared" si="6"/>
        <v>Abril</v>
      </c>
      <c r="O902" s="24"/>
      <c r="P902" s="24"/>
    </row>
    <row r="903" spans="1:16" ht="68.25" customHeight="1" x14ac:dyDescent="0.25">
      <c r="A903" s="34">
        <v>403</v>
      </c>
      <c r="B903" s="8" t="s">
        <v>46</v>
      </c>
      <c r="C903" s="8" t="s">
        <v>1246</v>
      </c>
      <c r="D903" s="8" t="s">
        <v>149</v>
      </c>
      <c r="E903" s="8" t="s">
        <v>412</v>
      </c>
      <c r="F903" s="8" t="s">
        <v>1239</v>
      </c>
      <c r="G903" s="8">
        <v>1</v>
      </c>
      <c r="H903" s="11">
        <v>299115</v>
      </c>
      <c r="I903" s="8" t="s">
        <v>88</v>
      </c>
      <c r="J903" s="8" t="s">
        <v>65</v>
      </c>
      <c r="K903" s="8"/>
      <c r="L903" s="8" t="s">
        <v>152</v>
      </c>
      <c r="M903" s="32" t="s">
        <v>47</v>
      </c>
      <c r="N903" s="32" t="str">
        <f t="shared" si="6"/>
        <v>Maio</v>
      </c>
      <c r="O903" s="24"/>
      <c r="P903" s="24"/>
    </row>
    <row r="904" spans="1:16" ht="68.25" customHeight="1" x14ac:dyDescent="0.25">
      <c r="A904" s="34">
        <v>404</v>
      </c>
      <c r="B904" s="8" t="s">
        <v>31</v>
      </c>
      <c r="C904" s="8" t="s">
        <v>1247</v>
      </c>
      <c r="D904" s="8" t="s">
        <v>149</v>
      </c>
      <c r="E904" s="8" t="s">
        <v>430</v>
      </c>
      <c r="F904" s="8" t="s">
        <v>1248</v>
      </c>
      <c r="G904" s="8">
        <v>1</v>
      </c>
      <c r="H904" s="11">
        <v>575000</v>
      </c>
      <c r="I904" s="8" t="s">
        <v>198</v>
      </c>
      <c r="J904" s="8" t="s">
        <v>65</v>
      </c>
      <c r="K904" s="8"/>
      <c r="L904" s="8" t="s">
        <v>152</v>
      </c>
      <c r="M904" s="32" t="s">
        <v>47</v>
      </c>
      <c r="N904" s="32" t="str">
        <f t="shared" si="6"/>
        <v>Fevereiro</v>
      </c>
      <c r="O904" s="24"/>
      <c r="P904" s="24"/>
    </row>
    <row r="905" spans="1:16" ht="68.25" customHeight="1" x14ac:dyDescent="0.25">
      <c r="A905" s="34">
        <v>405</v>
      </c>
      <c r="B905" s="8" t="s">
        <v>46</v>
      </c>
      <c r="C905" s="8" t="s">
        <v>1249</v>
      </c>
      <c r="D905" s="8" t="s">
        <v>149</v>
      </c>
      <c r="E905" s="8" t="s">
        <v>412</v>
      </c>
      <c r="F905" s="8" t="s">
        <v>1239</v>
      </c>
      <c r="G905" s="8">
        <v>1</v>
      </c>
      <c r="H905" s="11">
        <v>726570</v>
      </c>
      <c r="I905" s="8" t="s">
        <v>88</v>
      </c>
      <c r="J905" s="8" t="s">
        <v>65</v>
      </c>
      <c r="K905" s="8"/>
      <c r="L905" s="8" t="s">
        <v>152</v>
      </c>
      <c r="M905" s="32" t="s">
        <v>47</v>
      </c>
      <c r="N905" s="32" t="str">
        <f t="shared" si="6"/>
        <v>Maio</v>
      </c>
      <c r="O905" s="24"/>
      <c r="P905" s="24"/>
    </row>
    <row r="906" spans="1:16" ht="68.25" customHeight="1" x14ac:dyDescent="0.25">
      <c r="A906" s="34">
        <v>406</v>
      </c>
      <c r="B906" s="8" t="s">
        <v>46</v>
      </c>
      <c r="C906" s="8" t="s">
        <v>1250</v>
      </c>
      <c r="D906" s="8" t="s">
        <v>149</v>
      </c>
      <c r="E906" s="8" t="s">
        <v>412</v>
      </c>
      <c r="F906" s="8" t="s">
        <v>1239</v>
      </c>
      <c r="G906" s="8">
        <v>1</v>
      </c>
      <c r="H906" s="11">
        <v>537050</v>
      </c>
      <c r="I906" s="8" t="s">
        <v>23</v>
      </c>
      <c r="J906" s="8" t="s">
        <v>65</v>
      </c>
      <c r="K906" s="8"/>
      <c r="L906" s="8" t="s">
        <v>152</v>
      </c>
      <c r="M906" s="32" t="s">
        <v>47</v>
      </c>
      <c r="N906" s="32" t="str">
        <f t="shared" si="6"/>
        <v>Junho</v>
      </c>
      <c r="O906" s="24"/>
      <c r="P906" s="24"/>
    </row>
    <row r="907" spans="1:16" ht="81.75" customHeight="1" x14ac:dyDescent="0.25">
      <c r="A907" s="34">
        <v>407</v>
      </c>
      <c r="B907" s="8" t="s">
        <v>46</v>
      </c>
      <c r="C907" s="8" t="s">
        <v>1251</v>
      </c>
      <c r="D907" s="8" t="s">
        <v>149</v>
      </c>
      <c r="E907" s="8" t="s">
        <v>412</v>
      </c>
      <c r="F907" s="8" t="s">
        <v>1239</v>
      </c>
      <c r="G907" s="8">
        <v>1</v>
      </c>
      <c r="H907" s="11">
        <v>4491612.5</v>
      </c>
      <c r="I907" s="8" t="s">
        <v>93</v>
      </c>
      <c r="J907" s="8" t="s">
        <v>65</v>
      </c>
      <c r="K907" s="8"/>
      <c r="L907" s="8" t="s">
        <v>152</v>
      </c>
      <c r="M907" s="32" t="s">
        <v>47</v>
      </c>
      <c r="N907" s="32" t="str">
        <f t="shared" si="6"/>
        <v>Agosto</v>
      </c>
      <c r="O907" s="24"/>
      <c r="P907" s="24"/>
    </row>
    <row r="908" spans="1:16" ht="56.25" customHeight="1" x14ac:dyDescent="0.25">
      <c r="A908" s="34">
        <v>408</v>
      </c>
      <c r="B908" s="8" t="s">
        <v>46</v>
      </c>
      <c r="C908" s="8" t="s">
        <v>1252</v>
      </c>
      <c r="D908" s="8" t="s">
        <v>149</v>
      </c>
      <c r="E908" s="8" t="s">
        <v>412</v>
      </c>
      <c r="F908" s="8" t="s">
        <v>1239</v>
      </c>
      <c r="G908" s="8">
        <v>1</v>
      </c>
      <c r="H908" s="11">
        <v>1149540</v>
      </c>
      <c r="I908" s="8" t="s">
        <v>113</v>
      </c>
      <c r="J908" s="8" t="s">
        <v>65</v>
      </c>
      <c r="K908" s="8"/>
      <c r="L908" s="8" t="s">
        <v>152</v>
      </c>
      <c r="M908" s="32" t="s">
        <v>47</v>
      </c>
      <c r="N908" s="32" t="str">
        <f t="shared" si="6"/>
        <v>Março</v>
      </c>
      <c r="O908" s="8" t="s">
        <v>1253</v>
      </c>
      <c r="P908" s="45">
        <v>46063</v>
      </c>
    </row>
    <row r="909" spans="1:16" ht="56.25" customHeight="1" x14ac:dyDescent="0.25">
      <c r="A909" s="124">
        <v>409</v>
      </c>
      <c r="B909" s="35" t="s">
        <v>32</v>
      </c>
      <c r="C909" s="35" t="s">
        <v>1254</v>
      </c>
      <c r="D909" s="35" t="s">
        <v>19</v>
      </c>
      <c r="E909" s="35" t="s">
        <v>124</v>
      </c>
      <c r="F909" s="35" t="s">
        <v>1255</v>
      </c>
      <c r="G909" s="35">
        <v>1</v>
      </c>
      <c r="H909" s="123">
        <v>2900000</v>
      </c>
      <c r="I909" s="35" t="s">
        <v>39</v>
      </c>
      <c r="J909" s="35" t="s">
        <v>24</v>
      </c>
      <c r="K909" s="35"/>
      <c r="L909" s="35" t="s">
        <v>66</v>
      </c>
      <c r="M909" s="125" t="s">
        <v>32</v>
      </c>
      <c r="N909" s="125" t="str">
        <f t="shared" si="6"/>
        <v>Setembro</v>
      </c>
      <c r="O909" s="8" t="s">
        <v>1256</v>
      </c>
      <c r="P909" s="45">
        <v>46071</v>
      </c>
    </row>
    <row r="910" spans="1:16" ht="184.5" customHeight="1" x14ac:dyDescent="0.25">
      <c r="A910" s="124">
        <v>410</v>
      </c>
      <c r="B910" s="35" t="s">
        <v>34</v>
      </c>
      <c r="C910" s="35" t="s">
        <v>1257</v>
      </c>
      <c r="D910" s="35" t="s">
        <v>149</v>
      </c>
      <c r="E910" s="35" t="s">
        <v>482</v>
      </c>
      <c r="F910" s="35" t="s">
        <v>1258</v>
      </c>
      <c r="G910" s="35">
        <v>1</v>
      </c>
      <c r="H910" s="123">
        <v>36346.949999999997</v>
      </c>
      <c r="I910" s="35" t="s">
        <v>69</v>
      </c>
      <c r="J910" s="35" t="s">
        <v>24</v>
      </c>
      <c r="K910" s="35"/>
      <c r="L910" s="35" t="s">
        <v>152</v>
      </c>
      <c r="M910" s="125" t="s">
        <v>34</v>
      </c>
      <c r="N910" s="125" t="str">
        <f t="shared" si="6"/>
        <v>Janeiro</v>
      </c>
      <c r="O910" s="34" t="s">
        <v>1259</v>
      </c>
      <c r="P910" s="40">
        <v>46020</v>
      </c>
    </row>
    <row r="911" spans="1:16" ht="78" customHeight="1" x14ac:dyDescent="0.25">
      <c r="A911" s="124">
        <v>411</v>
      </c>
      <c r="B911" s="35" t="s">
        <v>36</v>
      </c>
      <c r="C911" s="35" t="s">
        <v>1260</v>
      </c>
      <c r="D911" s="35" t="s">
        <v>19</v>
      </c>
      <c r="E911" s="35" t="s">
        <v>124</v>
      </c>
      <c r="F911" s="35" t="s">
        <v>1261</v>
      </c>
      <c r="G911" s="35">
        <v>3000</v>
      </c>
      <c r="H911" s="123">
        <v>234000</v>
      </c>
      <c r="I911" s="35" t="s">
        <v>69</v>
      </c>
      <c r="J911" s="35" t="s">
        <v>24</v>
      </c>
      <c r="K911" s="35"/>
      <c r="L911" s="35" t="s">
        <v>97</v>
      </c>
      <c r="M911" s="125" t="s">
        <v>36</v>
      </c>
      <c r="N911" s="125" t="str">
        <f t="shared" si="6"/>
        <v>Janeiro</v>
      </c>
      <c r="O911" s="24"/>
      <c r="P911" s="24"/>
    </row>
    <row r="912" spans="1:16" ht="340.5" customHeight="1" x14ac:dyDescent="0.25">
      <c r="A912" s="124">
        <v>412</v>
      </c>
      <c r="B912" s="35" t="s">
        <v>32</v>
      </c>
      <c r="C912" s="35" t="s">
        <v>1262</v>
      </c>
      <c r="D912" s="35" t="s">
        <v>19</v>
      </c>
      <c r="E912" s="35" t="s">
        <v>91</v>
      </c>
      <c r="F912" s="35" t="s">
        <v>1263</v>
      </c>
      <c r="G912" s="35" t="s">
        <v>22</v>
      </c>
      <c r="H912" s="123">
        <v>46800</v>
      </c>
      <c r="I912" s="35" t="s">
        <v>39</v>
      </c>
      <c r="J912" s="35" t="s">
        <v>390</v>
      </c>
      <c r="K912" s="35"/>
      <c r="L912" s="35" t="s">
        <v>25</v>
      </c>
      <c r="M912" s="125" t="s">
        <v>32</v>
      </c>
      <c r="N912" s="125" t="str">
        <f t="shared" si="6"/>
        <v>Setembro</v>
      </c>
      <c r="O912" s="8" t="s">
        <v>1264</v>
      </c>
      <c r="P912" s="45">
        <v>46030</v>
      </c>
    </row>
    <row r="913" spans="1:16" ht="54.75" customHeight="1" x14ac:dyDescent="0.25">
      <c r="A913" s="124">
        <v>413</v>
      </c>
      <c r="B913" s="35" t="s">
        <v>46</v>
      </c>
      <c r="C913" s="35" t="s">
        <v>1265</v>
      </c>
      <c r="D913" s="35" t="s">
        <v>149</v>
      </c>
      <c r="E913" s="35" t="s">
        <v>412</v>
      </c>
      <c r="F913" s="35" t="s">
        <v>876</v>
      </c>
      <c r="G913" s="35">
        <v>1</v>
      </c>
      <c r="H913" s="123">
        <v>1231877.1100000001</v>
      </c>
      <c r="I913" s="35" t="s">
        <v>44</v>
      </c>
      <c r="J913" s="35" t="s">
        <v>24</v>
      </c>
      <c r="K913" s="35"/>
      <c r="L913" s="35" t="s">
        <v>152</v>
      </c>
      <c r="M913" s="125" t="s">
        <v>47</v>
      </c>
      <c r="N913" s="125" t="str">
        <f t="shared" si="6"/>
        <v>Dezembro</v>
      </c>
      <c r="O913" s="8" t="s">
        <v>1266</v>
      </c>
      <c r="P913" s="45">
        <v>46038</v>
      </c>
    </row>
    <row r="914" spans="1:16" ht="63" customHeight="1" x14ac:dyDescent="0.25">
      <c r="A914" s="124">
        <v>414</v>
      </c>
      <c r="B914" s="35" t="s">
        <v>46</v>
      </c>
      <c r="C914" s="35" t="s">
        <v>1267</v>
      </c>
      <c r="D914" s="35" t="s">
        <v>149</v>
      </c>
      <c r="E914" s="35" t="s">
        <v>412</v>
      </c>
      <c r="F914" s="35" t="s">
        <v>876</v>
      </c>
      <c r="G914" s="35">
        <v>1</v>
      </c>
      <c r="H914" s="123">
        <v>330000</v>
      </c>
      <c r="I914" s="35" t="s">
        <v>44</v>
      </c>
      <c r="J914" s="35" t="s">
        <v>24</v>
      </c>
      <c r="K914" s="35"/>
      <c r="L914" s="35" t="s">
        <v>152</v>
      </c>
      <c r="M914" s="125" t="s">
        <v>47</v>
      </c>
      <c r="N914" s="125" t="str">
        <f t="shared" si="6"/>
        <v>Dezembro</v>
      </c>
      <c r="O914" s="8" t="s">
        <v>1268</v>
      </c>
      <c r="P914" s="45">
        <v>46038</v>
      </c>
    </row>
    <row r="915" spans="1:16" ht="86.25" customHeight="1" x14ac:dyDescent="0.25">
      <c r="A915" s="124">
        <v>415</v>
      </c>
      <c r="B915" s="35" t="s">
        <v>30</v>
      </c>
      <c r="C915" s="35" t="s">
        <v>1269</v>
      </c>
      <c r="D915" s="35" t="s">
        <v>103</v>
      </c>
      <c r="E915" s="35" t="s">
        <v>104</v>
      </c>
      <c r="F915" s="35" t="s">
        <v>1270</v>
      </c>
      <c r="G915" s="35">
        <v>2</v>
      </c>
      <c r="H915" s="123">
        <v>300000</v>
      </c>
      <c r="I915" s="35" t="s">
        <v>38</v>
      </c>
      <c r="J915" s="35" t="s">
        <v>24</v>
      </c>
      <c r="K915" s="35"/>
      <c r="L915" s="35" t="s">
        <v>97</v>
      </c>
      <c r="M915" s="125" t="s">
        <v>30</v>
      </c>
      <c r="N915" s="125" t="str">
        <f t="shared" si="6"/>
        <v>Dezembro</v>
      </c>
      <c r="O915" s="24"/>
      <c r="P915" s="24"/>
    </row>
    <row r="916" spans="1:16" ht="105.75" customHeight="1" x14ac:dyDescent="0.25">
      <c r="A916" s="124">
        <v>416</v>
      </c>
      <c r="B916" s="35" t="s">
        <v>36</v>
      </c>
      <c r="C916" s="35" t="s">
        <v>1271</v>
      </c>
      <c r="D916" s="35" t="s">
        <v>41</v>
      </c>
      <c r="E916" s="35" t="s">
        <v>1209</v>
      </c>
      <c r="F916" s="35" t="s">
        <v>1272</v>
      </c>
      <c r="G916" s="35" t="s">
        <v>70</v>
      </c>
      <c r="H916" s="123">
        <v>200000</v>
      </c>
      <c r="I916" s="35" t="s">
        <v>38</v>
      </c>
      <c r="J916" s="35" t="s">
        <v>65</v>
      </c>
      <c r="K916" s="35"/>
      <c r="L916" s="35" t="s">
        <v>45</v>
      </c>
      <c r="M916" s="125" t="s">
        <v>36</v>
      </c>
      <c r="N916" s="125" t="str">
        <f t="shared" si="6"/>
        <v>Dezembro</v>
      </c>
      <c r="O916" s="34" t="s">
        <v>1273</v>
      </c>
      <c r="P916" s="40">
        <v>46037</v>
      </c>
    </row>
    <row r="917" spans="1:16" ht="56.25" customHeight="1" x14ac:dyDescent="0.25">
      <c r="A917" s="124">
        <v>417</v>
      </c>
      <c r="B917" s="35" t="s">
        <v>36</v>
      </c>
      <c r="C917" s="35" t="s">
        <v>1274</v>
      </c>
      <c r="D917" s="35" t="s">
        <v>19</v>
      </c>
      <c r="E917" s="35" t="s">
        <v>1119</v>
      </c>
      <c r="F917" s="35" t="s">
        <v>1275</v>
      </c>
      <c r="G917" s="35">
        <v>51</v>
      </c>
      <c r="H917" s="123">
        <v>200940</v>
      </c>
      <c r="I917" s="35" t="s">
        <v>38</v>
      </c>
      <c r="J917" s="35" t="s">
        <v>65</v>
      </c>
      <c r="K917" s="35"/>
      <c r="L917" s="35" t="s">
        <v>562</v>
      </c>
      <c r="M917" s="125" t="s">
        <v>36</v>
      </c>
      <c r="N917" s="125" t="str">
        <f t="shared" si="6"/>
        <v>Dezembro</v>
      </c>
      <c r="O917" s="8" t="s">
        <v>1276</v>
      </c>
      <c r="P917" s="45">
        <v>46065</v>
      </c>
    </row>
    <row r="918" spans="1:16" ht="81" customHeight="1" x14ac:dyDescent="0.25">
      <c r="A918" s="124">
        <v>418</v>
      </c>
      <c r="B918" s="35" t="s">
        <v>36</v>
      </c>
      <c r="C918" s="35" t="s">
        <v>1277</v>
      </c>
      <c r="D918" s="35" t="s">
        <v>19</v>
      </c>
      <c r="E918" s="35" t="s">
        <v>1119</v>
      </c>
      <c r="F918" s="35" t="s">
        <v>1278</v>
      </c>
      <c r="G918" s="35">
        <v>819</v>
      </c>
      <c r="H918" s="123">
        <v>308671.11</v>
      </c>
      <c r="I918" s="35" t="s">
        <v>38</v>
      </c>
      <c r="J918" s="35" t="s">
        <v>24</v>
      </c>
      <c r="K918" s="35"/>
      <c r="L918" s="35" t="s">
        <v>562</v>
      </c>
      <c r="M918" s="125" t="s">
        <v>36</v>
      </c>
      <c r="N918" s="125" t="str">
        <f t="shared" si="6"/>
        <v>Dezembro</v>
      </c>
      <c r="O918" s="8" t="s">
        <v>1279</v>
      </c>
      <c r="P918" s="45">
        <v>46064</v>
      </c>
    </row>
    <row r="919" spans="1:16" ht="255.75" customHeight="1" x14ac:dyDescent="0.25">
      <c r="A919" s="124">
        <v>419</v>
      </c>
      <c r="B919" s="35" t="s">
        <v>32</v>
      </c>
      <c r="C919" s="35" t="s">
        <v>1280</v>
      </c>
      <c r="D919" s="35" t="s">
        <v>19</v>
      </c>
      <c r="E919" s="35" t="s">
        <v>124</v>
      </c>
      <c r="F919" s="35" t="s">
        <v>1281</v>
      </c>
      <c r="G919" s="35">
        <v>1</v>
      </c>
      <c r="H919" s="123">
        <v>15100</v>
      </c>
      <c r="I919" s="35" t="s">
        <v>44</v>
      </c>
      <c r="J919" s="35" t="s">
        <v>24</v>
      </c>
      <c r="K919" s="35" t="s">
        <v>1282</v>
      </c>
      <c r="L919" s="35" t="s">
        <v>66</v>
      </c>
      <c r="M919" s="125" t="s">
        <v>32</v>
      </c>
      <c r="N919" s="125" t="str">
        <f t="shared" si="6"/>
        <v>Dezembro</v>
      </c>
      <c r="O919" s="8" t="s">
        <v>1283</v>
      </c>
      <c r="P919" s="45">
        <v>46062</v>
      </c>
    </row>
    <row r="920" spans="1:16" ht="162" customHeight="1" x14ac:dyDescent="0.25">
      <c r="A920" s="124">
        <v>420</v>
      </c>
      <c r="B920" s="35" t="s">
        <v>47</v>
      </c>
      <c r="C920" s="35" t="s">
        <v>1284</v>
      </c>
      <c r="D920" s="35" t="s">
        <v>19</v>
      </c>
      <c r="E920" s="35" t="s">
        <v>124</v>
      </c>
      <c r="F920" s="35" t="s">
        <v>1285</v>
      </c>
      <c r="G920" s="35">
        <v>6</v>
      </c>
      <c r="H920" s="123">
        <v>68413.62</v>
      </c>
      <c r="I920" s="35" t="s">
        <v>44</v>
      </c>
      <c r="J920" s="35" t="s">
        <v>24</v>
      </c>
      <c r="K920" s="35"/>
      <c r="L920" s="35" t="s">
        <v>562</v>
      </c>
      <c r="M920" s="125" t="s">
        <v>47</v>
      </c>
      <c r="N920" s="125" t="str">
        <f t="shared" si="6"/>
        <v>Dezembro</v>
      </c>
      <c r="O920" s="8" t="s">
        <v>1286</v>
      </c>
      <c r="P920" s="45">
        <v>46063</v>
      </c>
    </row>
    <row r="921" spans="1:16" ht="255.75" customHeight="1" x14ac:dyDescent="0.25">
      <c r="A921" s="124">
        <v>421</v>
      </c>
      <c r="B921" s="35" t="s">
        <v>46</v>
      </c>
      <c r="C921" s="35" t="s">
        <v>1287</v>
      </c>
      <c r="D921" s="35" t="s">
        <v>19</v>
      </c>
      <c r="E921" s="35" t="s">
        <v>594</v>
      </c>
      <c r="F921" s="35" t="s">
        <v>1288</v>
      </c>
      <c r="G921" s="35">
        <v>90</v>
      </c>
      <c r="H921" s="123">
        <v>19271.2</v>
      </c>
      <c r="I921" s="35" t="s">
        <v>44</v>
      </c>
      <c r="J921" s="35" t="s">
        <v>24</v>
      </c>
      <c r="K921" s="35"/>
      <c r="L921" s="35" t="s">
        <v>45</v>
      </c>
      <c r="M921" s="125" t="s">
        <v>46</v>
      </c>
      <c r="N921" s="125" t="str">
        <f t="shared" si="6"/>
        <v>Dezembro</v>
      </c>
      <c r="O921" s="24"/>
      <c r="P921" s="24"/>
    </row>
    <row r="922" spans="1:16" ht="70.5" customHeight="1" x14ac:dyDescent="0.25">
      <c r="A922" s="124">
        <v>422</v>
      </c>
      <c r="B922" s="35" t="s">
        <v>33</v>
      </c>
      <c r="C922" s="35" t="s">
        <v>1289</v>
      </c>
      <c r="D922" s="35" t="s">
        <v>149</v>
      </c>
      <c r="E922" s="35" t="s">
        <v>186</v>
      </c>
      <c r="F922" s="35" t="s">
        <v>1290</v>
      </c>
      <c r="G922" s="35">
        <v>10</v>
      </c>
      <c r="H922" s="123">
        <v>1300000</v>
      </c>
      <c r="I922" s="35" t="s">
        <v>69</v>
      </c>
      <c r="J922" s="35" t="s">
        <v>65</v>
      </c>
      <c r="K922" s="35"/>
      <c r="L922" s="35" t="s">
        <v>152</v>
      </c>
      <c r="M922" s="125" t="s">
        <v>33</v>
      </c>
      <c r="N922" s="125" t="s">
        <v>39</v>
      </c>
      <c r="O922" s="8" t="s">
        <v>937</v>
      </c>
      <c r="P922" s="45">
        <v>46135</v>
      </c>
    </row>
    <row r="923" spans="1:16" ht="70.5" customHeight="1" x14ac:dyDescent="0.25">
      <c r="A923" s="126">
        <v>423</v>
      </c>
      <c r="B923" s="35" t="s">
        <v>36</v>
      </c>
      <c r="C923" s="62" t="s">
        <v>1291</v>
      </c>
      <c r="D923" s="62" t="s">
        <v>41</v>
      </c>
      <c r="E923" s="62" t="s">
        <v>1223</v>
      </c>
      <c r="F923" s="35" t="s">
        <v>1292</v>
      </c>
      <c r="G923" s="35">
        <v>4351</v>
      </c>
      <c r="H923" s="123">
        <v>135000</v>
      </c>
      <c r="I923" s="62" t="s">
        <v>69</v>
      </c>
      <c r="J923" s="62" t="s">
        <v>24</v>
      </c>
      <c r="K923" s="62"/>
      <c r="L923" s="62" t="s">
        <v>97</v>
      </c>
      <c r="M923" s="127" t="s">
        <v>36</v>
      </c>
      <c r="N923" s="127" t="str">
        <f t="shared" si="6"/>
        <v>Janeiro</v>
      </c>
      <c r="O923" s="9" t="s">
        <v>1293</v>
      </c>
      <c r="P923" s="13">
        <v>46100</v>
      </c>
    </row>
    <row r="924" spans="1:16" ht="44.25" customHeight="1" x14ac:dyDescent="0.25">
      <c r="A924" s="128"/>
      <c r="B924" s="35" t="s">
        <v>34</v>
      </c>
      <c r="C924" s="64"/>
      <c r="D924" s="64"/>
      <c r="E924" s="64"/>
      <c r="F924" s="35" t="s">
        <v>1294</v>
      </c>
      <c r="G924" s="35">
        <v>1500</v>
      </c>
      <c r="H924" s="123">
        <v>55000</v>
      </c>
      <c r="I924" s="64"/>
      <c r="J924" s="64"/>
      <c r="K924" s="64"/>
      <c r="L924" s="64"/>
      <c r="M924" s="129"/>
      <c r="N924" s="129"/>
      <c r="O924" s="18"/>
      <c r="P924" s="18"/>
    </row>
    <row r="925" spans="1:16" ht="208.5" customHeight="1" x14ac:dyDescent="0.25">
      <c r="A925" s="124">
        <v>424</v>
      </c>
      <c r="B925" s="35" t="s">
        <v>32</v>
      </c>
      <c r="C925" s="35" t="s">
        <v>1295</v>
      </c>
      <c r="D925" s="35" t="s">
        <v>50</v>
      </c>
      <c r="E925" s="35" t="s">
        <v>1296</v>
      </c>
      <c r="F925" s="35" t="s">
        <v>1297</v>
      </c>
      <c r="G925" s="35">
        <v>1</v>
      </c>
      <c r="H925" s="123">
        <v>908222</v>
      </c>
      <c r="I925" s="35" t="s">
        <v>44</v>
      </c>
      <c r="J925" s="35" t="s">
        <v>24</v>
      </c>
      <c r="K925" s="35"/>
      <c r="L925" s="35" t="s">
        <v>97</v>
      </c>
      <c r="M925" s="125" t="s">
        <v>32</v>
      </c>
      <c r="N925" s="125" t="str">
        <f t="shared" si="6"/>
        <v>Dezembro</v>
      </c>
      <c r="O925" s="34" t="s">
        <v>1298</v>
      </c>
      <c r="P925" s="40">
        <v>46119</v>
      </c>
    </row>
    <row r="926" spans="1:16" ht="61.5" customHeight="1" x14ac:dyDescent="0.25">
      <c r="A926" s="124">
        <v>425</v>
      </c>
      <c r="B926" s="35" t="s">
        <v>29</v>
      </c>
      <c r="C926" s="35" t="s">
        <v>1299</v>
      </c>
      <c r="D926" s="35" t="s">
        <v>19</v>
      </c>
      <c r="E926" s="35" t="s">
        <v>63</v>
      </c>
      <c r="F926" s="35" t="s">
        <v>1300</v>
      </c>
      <c r="G926" s="35">
        <v>1</v>
      </c>
      <c r="H926" s="123">
        <v>19000</v>
      </c>
      <c r="I926" s="35" t="s">
        <v>291</v>
      </c>
      <c r="J926" s="35" t="s">
        <v>65</v>
      </c>
      <c r="K926" s="35"/>
      <c r="L926" s="35" t="s">
        <v>66</v>
      </c>
      <c r="M926" s="125" t="s">
        <v>29</v>
      </c>
      <c r="N926" s="125" t="str">
        <f t="shared" si="6"/>
        <v>Janeiro</v>
      </c>
      <c r="O926" s="8" t="s">
        <v>1301</v>
      </c>
      <c r="P926" s="45">
        <v>46078</v>
      </c>
    </row>
    <row r="927" spans="1:16" ht="54" customHeight="1" x14ac:dyDescent="0.25">
      <c r="A927" s="124">
        <v>426</v>
      </c>
      <c r="B927" s="35" t="s">
        <v>33</v>
      </c>
      <c r="C927" s="35" t="s">
        <v>1302</v>
      </c>
      <c r="D927" s="35" t="s">
        <v>19</v>
      </c>
      <c r="E927" s="35" t="s">
        <v>916</v>
      </c>
      <c r="F927" s="35" t="s">
        <v>1303</v>
      </c>
      <c r="G927" s="35">
        <v>1</v>
      </c>
      <c r="H927" s="123">
        <v>60000</v>
      </c>
      <c r="I927" s="35" t="s">
        <v>69</v>
      </c>
      <c r="J927" s="35" t="s">
        <v>65</v>
      </c>
      <c r="K927" s="35"/>
      <c r="L927" s="35" t="s">
        <v>126</v>
      </c>
      <c r="M927" s="125" t="s">
        <v>33</v>
      </c>
      <c r="N927" s="125" t="str">
        <f t="shared" si="6"/>
        <v>Janeiro</v>
      </c>
      <c r="O927" s="8" t="s">
        <v>1304</v>
      </c>
      <c r="P927" s="45">
        <v>46076</v>
      </c>
    </row>
    <row r="928" spans="1:16" ht="167.25" customHeight="1" x14ac:dyDescent="0.25">
      <c r="A928" s="124">
        <v>427</v>
      </c>
      <c r="B928" s="35" t="s">
        <v>34</v>
      </c>
      <c r="C928" s="35" t="s">
        <v>1305</v>
      </c>
      <c r="D928" s="35" t="s">
        <v>19</v>
      </c>
      <c r="E928" s="35" t="s">
        <v>124</v>
      </c>
      <c r="F928" s="35" t="s">
        <v>1306</v>
      </c>
      <c r="G928" s="35">
        <v>1</v>
      </c>
      <c r="H928" s="123">
        <v>7000000</v>
      </c>
      <c r="I928" s="35" t="s">
        <v>69</v>
      </c>
      <c r="J928" s="35" t="s">
        <v>24</v>
      </c>
      <c r="K928" s="35"/>
      <c r="L928" s="35" t="s">
        <v>152</v>
      </c>
      <c r="M928" s="125" t="s">
        <v>34</v>
      </c>
      <c r="N928" s="125" t="str">
        <f t="shared" si="6"/>
        <v>Janeiro</v>
      </c>
      <c r="O928" s="24"/>
      <c r="P928" s="24"/>
    </row>
    <row r="929" spans="1:16" ht="160.5" customHeight="1" x14ac:dyDescent="0.25">
      <c r="A929" s="124">
        <v>428</v>
      </c>
      <c r="B929" s="35" t="s">
        <v>32</v>
      </c>
      <c r="C929" s="35" t="s">
        <v>1307</v>
      </c>
      <c r="D929" s="35" t="s">
        <v>103</v>
      </c>
      <c r="E929" s="35" t="s">
        <v>537</v>
      </c>
      <c r="F929" s="35" t="s">
        <v>1308</v>
      </c>
      <c r="G929" s="35" t="s">
        <v>70</v>
      </c>
      <c r="H929" s="123">
        <v>1300000</v>
      </c>
      <c r="I929" s="35" t="s">
        <v>291</v>
      </c>
      <c r="J929" s="35" t="s">
        <v>24</v>
      </c>
      <c r="K929" s="35"/>
      <c r="L929" s="35" t="s">
        <v>45</v>
      </c>
      <c r="M929" s="125" t="s">
        <v>32</v>
      </c>
      <c r="N929" s="125" t="str">
        <f t="shared" si="6"/>
        <v>Janeiro</v>
      </c>
      <c r="O929" s="8" t="s">
        <v>1309</v>
      </c>
      <c r="P929" s="45">
        <v>46100</v>
      </c>
    </row>
    <row r="930" spans="1:16" ht="88.5" customHeight="1" x14ac:dyDescent="0.25">
      <c r="A930" s="124">
        <v>429</v>
      </c>
      <c r="B930" s="35" t="s">
        <v>36</v>
      </c>
      <c r="C930" s="35" t="s">
        <v>1310</v>
      </c>
      <c r="D930" s="35" t="s">
        <v>19</v>
      </c>
      <c r="E930" s="35" t="s">
        <v>124</v>
      </c>
      <c r="F930" s="35" t="s">
        <v>1311</v>
      </c>
      <c r="G930" s="35">
        <v>1</v>
      </c>
      <c r="H930" s="123">
        <v>25000</v>
      </c>
      <c r="I930" s="35" t="s">
        <v>291</v>
      </c>
      <c r="J930" s="35" t="s">
        <v>65</v>
      </c>
      <c r="K930" s="35"/>
      <c r="L930" s="35" t="s">
        <v>66</v>
      </c>
      <c r="M930" s="125" t="s">
        <v>36</v>
      </c>
      <c r="N930" s="125" t="str">
        <f t="shared" si="6"/>
        <v>Janeiro</v>
      </c>
      <c r="O930" s="8" t="s">
        <v>1312</v>
      </c>
      <c r="P930" s="45">
        <v>46104</v>
      </c>
    </row>
    <row r="931" spans="1:16" ht="50.25" customHeight="1" x14ac:dyDescent="0.25">
      <c r="A931" s="124">
        <v>430</v>
      </c>
      <c r="B931" s="35" t="s">
        <v>31</v>
      </c>
      <c r="C931" s="35" t="s">
        <v>1313</v>
      </c>
      <c r="D931" s="35" t="s">
        <v>19</v>
      </c>
      <c r="E931" s="35" t="s">
        <v>99</v>
      </c>
      <c r="F931" s="35" t="s">
        <v>1314</v>
      </c>
      <c r="G931" s="35">
        <v>12</v>
      </c>
      <c r="H931" s="123">
        <v>32400</v>
      </c>
      <c r="I931" s="35" t="s">
        <v>291</v>
      </c>
      <c r="J931" s="35" t="s">
        <v>24</v>
      </c>
      <c r="K931" s="35"/>
      <c r="L931" s="35" t="s">
        <v>66</v>
      </c>
      <c r="M931" s="125" t="s">
        <v>31</v>
      </c>
      <c r="N931" s="125" t="str">
        <f t="shared" si="6"/>
        <v>Janeiro</v>
      </c>
      <c r="O931" s="8" t="s">
        <v>1315</v>
      </c>
      <c r="P931" s="45" t="s">
        <v>1316</v>
      </c>
    </row>
    <row r="932" spans="1:16" ht="111.75" customHeight="1" x14ac:dyDescent="0.25">
      <c r="A932" s="124">
        <v>431</v>
      </c>
      <c r="B932" s="35" t="s">
        <v>17</v>
      </c>
      <c r="C932" s="35" t="s">
        <v>1317</v>
      </c>
      <c r="D932" s="35" t="s">
        <v>19</v>
      </c>
      <c r="E932" s="35" t="s">
        <v>124</v>
      </c>
      <c r="F932" s="35" t="s">
        <v>1318</v>
      </c>
      <c r="G932" s="35">
        <v>1</v>
      </c>
      <c r="H932" s="123">
        <v>0</v>
      </c>
      <c r="I932" s="35" t="s">
        <v>198</v>
      </c>
      <c r="J932" s="35" t="s">
        <v>24</v>
      </c>
      <c r="K932" s="35"/>
      <c r="L932" s="35" t="s">
        <v>562</v>
      </c>
      <c r="M932" s="125" t="s">
        <v>17</v>
      </c>
      <c r="N932" s="125" t="str">
        <f t="shared" si="6"/>
        <v>Fevereiro</v>
      </c>
      <c r="O932" s="8" t="s">
        <v>1319</v>
      </c>
      <c r="P932" s="45" t="s">
        <v>1320</v>
      </c>
    </row>
    <row r="933" spans="1:16" ht="171" customHeight="1" x14ac:dyDescent="0.25">
      <c r="A933" s="124">
        <v>432</v>
      </c>
      <c r="B933" s="35" t="s">
        <v>30</v>
      </c>
      <c r="C933" s="35" t="s">
        <v>1321</v>
      </c>
      <c r="D933" s="35" t="s">
        <v>19</v>
      </c>
      <c r="E933" s="35" t="s">
        <v>124</v>
      </c>
      <c r="F933" s="35" t="s">
        <v>1322</v>
      </c>
      <c r="G933" s="35">
        <v>1</v>
      </c>
      <c r="H933" s="123">
        <v>39500</v>
      </c>
      <c r="I933" s="35" t="s">
        <v>291</v>
      </c>
      <c r="J933" s="35" t="s">
        <v>24</v>
      </c>
      <c r="K933" s="35"/>
      <c r="L933" s="35" t="s">
        <v>66</v>
      </c>
      <c r="M933" s="125" t="s">
        <v>30</v>
      </c>
      <c r="N933" s="125" t="str">
        <f t="shared" si="6"/>
        <v>Janeiro</v>
      </c>
      <c r="O933" s="8" t="s">
        <v>1323</v>
      </c>
      <c r="P933" s="45" t="s">
        <v>1324</v>
      </c>
    </row>
    <row r="934" spans="1:16" ht="135" customHeight="1" x14ac:dyDescent="0.25">
      <c r="A934" s="124">
        <v>433</v>
      </c>
      <c r="B934" s="35" t="s">
        <v>36</v>
      </c>
      <c r="C934" s="35" t="s">
        <v>1325</v>
      </c>
      <c r="D934" s="35" t="s">
        <v>41</v>
      </c>
      <c r="E934" s="35" t="s">
        <v>1223</v>
      </c>
      <c r="F934" s="35" t="s">
        <v>1326</v>
      </c>
      <c r="G934" s="35">
        <v>100</v>
      </c>
      <c r="H934" s="123">
        <v>18000</v>
      </c>
      <c r="I934" s="35" t="s">
        <v>69</v>
      </c>
      <c r="J934" s="35" t="s">
        <v>65</v>
      </c>
      <c r="K934" s="35"/>
      <c r="L934" s="35" t="s">
        <v>97</v>
      </c>
      <c r="M934" s="125" t="s">
        <v>36</v>
      </c>
      <c r="N934" s="125" t="str">
        <f t="shared" si="6"/>
        <v>Janeiro</v>
      </c>
      <c r="O934" s="24"/>
      <c r="P934" s="24"/>
    </row>
    <row r="935" spans="1:16" ht="45.75" customHeight="1" x14ac:dyDescent="0.25">
      <c r="A935" s="124">
        <v>434</v>
      </c>
      <c r="B935" s="35" t="s">
        <v>48</v>
      </c>
      <c r="C935" s="35" t="s">
        <v>1327</v>
      </c>
      <c r="D935" s="35" t="s">
        <v>41</v>
      </c>
      <c r="E935" s="35" t="s">
        <v>273</v>
      </c>
      <c r="F935" s="35" t="s">
        <v>1328</v>
      </c>
      <c r="G935" s="35">
        <v>18</v>
      </c>
      <c r="H935" s="123">
        <v>180000</v>
      </c>
      <c r="I935" s="35" t="s">
        <v>69</v>
      </c>
      <c r="J935" s="35" t="s">
        <v>24</v>
      </c>
      <c r="K935" s="35"/>
      <c r="L935" s="35" t="s">
        <v>45</v>
      </c>
      <c r="M935" s="125" t="s">
        <v>48</v>
      </c>
      <c r="N935" s="125" t="str">
        <f t="shared" si="6"/>
        <v>Janeiro</v>
      </c>
      <c r="O935" s="8" t="s">
        <v>1329</v>
      </c>
      <c r="P935" s="45">
        <v>46127</v>
      </c>
    </row>
    <row r="936" spans="1:16" ht="57" customHeight="1" x14ac:dyDescent="0.25">
      <c r="A936" s="124">
        <v>435</v>
      </c>
      <c r="B936" s="35" t="s">
        <v>36</v>
      </c>
      <c r="C936" s="35" t="s">
        <v>1330</v>
      </c>
      <c r="D936" s="35" t="s">
        <v>19</v>
      </c>
      <c r="E936" s="35" t="s">
        <v>1119</v>
      </c>
      <c r="F936" s="35" t="s">
        <v>1331</v>
      </c>
      <c r="G936" s="35">
        <v>1361</v>
      </c>
      <c r="H936" s="123">
        <v>785540</v>
      </c>
      <c r="I936" s="35" t="s">
        <v>291</v>
      </c>
      <c r="J936" s="35" t="s">
        <v>24</v>
      </c>
      <c r="K936" s="35"/>
      <c r="L936" s="35" t="s">
        <v>562</v>
      </c>
      <c r="M936" s="125" t="s">
        <v>36</v>
      </c>
      <c r="N936" s="125" t="str">
        <f t="shared" si="6"/>
        <v>Janeiro</v>
      </c>
      <c r="O936" s="8" t="s">
        <v>1332</v>
      </c>
      <c r="P936" s="45">
        <v>46149</v>
      </c>
    </row>
    <row r="937" spans="1:16" ht="57" customHeight="1" x14ac:dyDescent="0.25">
      <c r="A937" s="124">
        <v>436</v>
      </c>
      <c r="B937" s="35" t="s">
        <v>36</v>
      </c>
      <c r="C937" s="35" t="s">
        <v>1333</v>
      </c>
      <c r="D937" s="35" t="s">
        <v>41</v>
      </c>
      <c r="E937" s="35" t="s">
        <v>1223</v>
      </c>
      <c r="F937" s="35" t="s">
        <v>1334</v>
      </c>
      <c r="G937" s="35">
        <v>1</v>
      </c>
      <c r="H937" s="123">
        <v>300000</v>
      </c>
      <c r="I937" s="35" t="s">
        <v>198</v>
      </c>
      <c r="J937" s="35" t="s">
        <v>24</v>
      </c>
      <c r="K937" s="35"/>
      <c r="L937" s="35" t="s">
        <v>66</v>
      </c>
      <c r="M937" s="125" t="s">
        <v>36</v>
      </c>
      <c r="N937" s="125" t="str">
        <f t="shared" si="6"/>
        <v>Fevereiro</v>
      </c>
      <c r="O937" s="130" t="s">
        <v>1335</v>
      </c>
      <c r="P937" s="131">
        <v>46170</v>
      </c>
    </row>
    <row r="938" spans="1:16" ht="117" customHeight="1" x14ac:dyDescent="0.25">
      <c r="A938" s="124">
        <v>437</v>
      </c>
      <c r="B938" s="35" t="s">
        <v>48</v>
      </c>
      <c r="C938" s="35" t="s">
        <v>1336</v>
      </c>
      <c r="D938" s="35" t="s">
        <v>41</v>
      </c>
      <c r="E938" s="35" t="s">
        <v>226</v>
      </c>
      <c r="F938" s="35" t="s">
        <v>1337</v>
      </c>
      <c r="G938" s="35">
        <v>352</v>
      </c>
      <c r="H938" s="123">
        <v>45000</v>
      </c>
      <c r="I938" s="35" t="s">
        <v>69</v>
      </c>
      <c r="J938" s="35" t="s">
        <v>24</v>
      </c>
      <c r="K938" s="35"/>
      <c r="L938" s="35" t="s">
        <v>97</v>
      </c>
      <c r="M938" s="125" t="s">
        <v>48</v>
      </c>
      <c r="N938" s="125" t="str">
        <f t="shared" si="6"/>
        <v>Janeiro</v>
      </c>
      <c r="O938" s="34" t="s">
        <v>1338</v>
      </c>
      <c r="P938" s="40">
        <v>46113</v>
      </c>
    </row>
    <row r="939" spans="1:16" ht="165.75" customHeight="1" x14ac:dyDescent="0.25">
      <c r="A939" s="124">
        <v>438</v>
      </c>
      <c r="B939" s="35" t="s">
        <v>17</v>
      </c>
      <c r="C939" s="35" t="s">
        <v>1339</v>
      </c>
      <c r="D939" s="35" t="s">
        <v>41</v>
      </c>
      <c r="E939" s="35" t="s">
        <v>226</v>
      </c>
      <c r="F939" s="35" t="s">
        <v>1340</v>
      </c>
      <c r="G939" s="35">
        <v>8</v>
      </c>
      <c r="H939" s="123">
        <v>2000</v>
      </c>
      <c r="I939" s="35" t="s">
        <v>113</v>
      </c>
      <c r="J939" s="35" t="s">
        <v>24</v>
      </c>
      <c r="K939" s="35"/>
      <c r="L939" s="35" t="s">
        <v>86</v>
      </c>
      <c r="M939" s="125" t="s">
        <v>17</v>
      </c>
      <c r="N939" s="125" t="str">
        <f t="shared" si="6"/>
        <v>Março</v>
      </c>
      <c r="O939" s="8" t="s">
        <v>1341</v>
      </c>
      <c r="P939" s="45">
        <v>46111</v>
      </c>
    </row>
    <row r="940" spans="1:16" ht="130.5" customHeight="1" x14ac:dyDescent="0.25">
      <c r="A940" s="124">
        <v>439</v>
      </c>
      <c r="B940" s="35" t="s">
        <v>32</v>
      </c>
      <c r="C940" s="35" t="s">
        <v>1342</v>
      </c>
      <c r="D940" s="35" t="s">
        <v>19</v>
      </c>
      <c r="E940" s="35" t="s">
        <v>609</v>
      </c>
      <c r="F940" s="35" t="s">
        <v>640</v>
      </c>
      <c r="G940" s="35">
        <v>1</v>
      </c>
      <c r="H940" s="123">
        <v>0</v>
      </c>
      <c r="I940" s="35" t="s">
        <v>291</v>
      </c>
      <c r="J940" s="35" t="s">
        <v>24</v>
      </c>
      <c r="K940" s="35"/>
      <c r="L940" s="35" t="s">
        <v>152</v>
      </c>
      <c r="M940" s="125" t="s">
        <v>32</v>
      </c>
      <c r="N940" s="125" t="str">
        <f t="shared" si="6"/>
        <v>Janeiro</v>
      </c>
      <c r="O940" s="8" t="s">
        <v>1343</v>
      </c>
      <c r="P940" s="45" t="s">
        <v>1344</v>
      </c>
    </row>
    <row r="941" spans="1:16" ht="171.75" customHeight="1" x14ac:dyDescent="0.25">
      <c r="A941" s="124">
        <v>440</v>
      </c>
      <c r="B941" s="35" t="s">
        <v>32</v>
      </c>
      <c r="C941" s="35" t="s">
        <v>1345</v>
      </c>
      <c r="D941" s="35" t="s">
        <v>19</v>
      </c>
      <c r="E941" s="35" t="s">
        <v>124</v>
      </c>
      <c r="F941" s="35" t="s">
        <v>1346</v>
      </c>
      <c r="G941" s="35">
        <v>1</v>
      </c>
      <c r="H941" s="123">
        <v>80000</v>
      </c>
      <c r="I941" s="35" t="s">
        <v>291</v>
      </c>
      <c r="J941" s="35" t="s">
        <v>24</v>
      </c>
      <c r="K941" s="35"/>
      <c r="L941" s="35" t="s">
        <v>66</v>
      </c>
      <c r="M941" s="125" t="s">
        <v>32</v>
      </c>
      <c r="N941" s="125" t="str">
        <f t="shared" si="6"/>
        <v>Janeiro</v>
      </c>
      <c r="O941" s="8" t="s">
        <v>1347</v>
      </c>
      <c r="P941" s="45">
        <v>46135</v>
      </c>
    </row>
    <row r="942" spans="1:16" ht="88.5" customHeight="1" x14ac:dyDescent="0.25">
      <c r="A942" s="124">
        <v>441</v>
      </c>
      <c r="B942" s="35" t="s">
        <v>30</v>
      </c>
      <c r="C942" s="35" t="s">
        <v>1348</v>
      </c>
      <c r="D942" s="35" t="s">
        <v>41</v>
      </c>
      <c r="E942" s="35" t="s">
        <v>1068</v>
      </c>
      <c r="F942" s="35" t="s">
        <v>1349</v>
      </c>
      <c r="G942" s="35" t="s">
        <v>70</v>
      </c>
      <c r="H942" s="123">
        <v>200000</v>
      </c>
      <c r="I942" s="35" t="s">
        <v>88</v>
      </c>
      <c r="J942" s="35" t="s">
        <v>24</v>
      </c>
      <c r="K942" s="35"/>
      <c r="L942" s="35" t="s">
        <v>97</v>
      </c>
      <c r="M942" s="125" t="s">
        <v>30</v>
      </c>
      <c r="N942" s="125" t="str">
        <f t="shared" si="6"/>
        <v>Maio</v>
      </c>
      <c r="O942" s="8" t="s">
        <v>1350</v>
      </c>
      <c r="P942" s="45">
        <v>46154</v>
      </c>
    </row>
    <row r="943" spans="1:16" ht="64.5" customHeight="1" x14ac:dyDescent="0.25">
      <c r="A943" s="124">
        <v>442</v>
      </c>
      <c r="B943" s="35" t="s">
        <v>31</v>
      </c>
      <c r="C943" s="35" t="s">
        <v>1351</v>
      </c>
      <c r="D943" s="35" t="s">
        <v>149</v>
      </c>
      <c r="E943" s="35" t="s">
        <v>430</v>
      </c>
      <c r="F943" s="35" t="s">
        <v>1248</v>
      </c>
      <c r="G943" s="35">
        <v>1</v>
      </c>
      <c r="H943" s="123">
        <v>931125.2</v>
      </c>
      <c r="I943" s="35" t="s">
        <v>291</v>
      </c>
      <c r="J943" s="35" t="s">
        <v>24</v>
      </c>
      <c r="K943" s="35"/>
      <c r="L943" s="35" t="s">
        <v>152</v>
      </c>
      <c r="M943" s="125" t="s">
        <v>31</v>
      </c>
      <c r="N943" s="125" t="str">
        <f t="shared" si="6"/>
        <v>Janeiro</v>
      </c>
      <c r="O943" s="34" t="s">
        <v>1352</v>
      </c>
      <c r="P943" s="40">
        <v>46127</v>
      </c>
    </row>
    <row r="944" spans="1:16" ht="64.5" customHeight="1" x14ac:dyDescent="0.25">
      <c r="A944" s="124">
        <v>443</v>
      </c>
      <c r="B944" s="35" t="s">
        <v>36</v>
      </c>
      <c r="C944" s="35" t="s">
        <v>1353</v>
      </c>
      <c r="D944" s="35" t="s">
        <v>154</v>
      </c>
      <c r="E944" s="35" t="s">
        <v>169</v>
      </c>
      <c r="F944" s="35" t="s">
        <v>1354</v>
      </c>
      <c r="G944" s="35">
        <v>1</v>
      </c>
      <c r="H944" s="123">
        <v>500000</v>
      </c>
      <c r="I944" s="35" t="s">
        <v>198</v>
      </c>
      <c r="J944" s="35" t="s">
        <v>24</v>
      </c>
      <c r="K944" s="35"/>
      <c r="L944" s="35" t="s">
        <v>97</v>
      </c>
      <c r="M944" s="125" t="s">
        <v>36</v>
      </c>
      <c r="N944" s="125" t="str">
        <f t="shared" si="6"/>
        <v>Fevereiro</v>
      </c>
      <c r="O944" s="24"/>
      <c r="P944" s="24"/>
    </row>
    <row r="945" spans="1:16" ht="129" customHeight="1" x14ac:dyDescent="0.25">
      <c r="A945" s="124">
        <v>444</v>
      </c>
      <c r="B945" s="35" t="s">
        <v>35</v>
      </c>
      <c r="C945" s="35" t="s">
        <v>1355</v>
      </c>
      <c r="D945" s="35" t="s">
        <v>19</v>
      </c>
      <c r="E945" s="35" t="s">
        <v>124</v>
      </c>
      <c r="F945" s="35" t="s">
        <v>1356</v>
      </c>
      <c r="G945" s="35">
        <v>1</v>
      </c>
      <c r="H945" s="123">
        <v>79900</v>
      </c>
      <c r="I945" s="35" t="s">
        <v>291</v>
      </c>
      <c r="J945" s="35" t="s">
        <v>24</v>
      </c>
      <c r="K945" s="35"/>
      <c r="L945" s="35" t="s">
        <v>66</v>
      </c>
      <c r="M945" s="125" t="s">
        <v>35</v>
      </c>
      <c r="N945" s="125" t="str">
        <f t="shared" si="6"/>
        <v>Janeiro</v>
      </c>
      <c r="O945" s="8" t="s">
        <v>1357</v>
      </c>
      <c r="P945" s="45">
        <v>46136</v>
      </c>
    </row>
    <row r="946" spans="1:16" ht="144.75" customHeight="1" x14ac:dyDescent="0.25">
      <c r="A946" s="124">
        <v>445</v>
      </c>
      <c r="B946" s="35" t="s">
        <v>17</v>
      </c>
      <c r="C946" s="35" t="s">
        <v>1358</v>
      </c>
      <c r="D946" s="35" t="s">
        <v>19</v>
      </c>
      <c r="E946" s="35" t="s">
        <v>91</v>
      </c>
      <c r="F946" s="35" t="s">
        <v>1359</v>
      </c>
      <c r="G946" s="35">
        <v>1</v>
      </c>
      <c r="H946" s="123">
        <v>42000</v>
      </c>
      <c r="I946" s="35" t="s">
        <v>198</v>
      </c>
      <c r="J946" s="35" t="s">
        <v>24</v>
      </c>
      <c r="K946" s="35"/>
      <c r="L946" s="35" t="s">
        <v>97</v>
      </c>
      <c r="M946" s="125" t="s">
        <v>17</v>
      </c>
      <c r="N946" s="125" t="str">
        <f t="shared" si="6"/>
        <v>Fevereiro</v>
      </c>
      <c r="O946" s="8" t="s">
        <v>1360</v>
      </c>
      <c r="P946" s="45">
        <v>46134</v>
      </c>
    </row>
    <row r="947" spans="1:16" ht="249" customHeight="1" x14ac:dyDescent="0.25">
      <c r="A947" s="124">
        <v>446</v>
      </c>
      <c r="B947" s="35" t="s">
        <v>30</v>
      </c>
      <c r="C947" s="35" t="s">
        <v>1361</v>
      </c>
      <c r="D947" s="35" t="s">
        <v>312</v>
      </c>
      <c r="E947" s="35" t="s">
        <v>503</v>
      </c>
      <c r="F947" s="35" t="s">
        <v>1362</v>
      </c>
      <c r="G947" s="35">
        <v>1</v>
      </c>
      <c r="H947" s="123">
        <v>300000</v>
      </c>
      <c r="I947" s="35" t="s">
        <v>291</v>
      </c>
      <c r="J947" s="35" t="s">
        <v>65</v>
      </c>
      <c r="K947" s="35"/>
      <c r="L947" s="35" t="s">
        <v>86</v>
      </c>
      <c r="M947" s="125" t="s">
        <v>30</v>
      </c>
      <c r="N947" s="125" t="str">
        <f t="shared" si="6"/>
        <v>Janeiro</v>
      </c>
      <c r="O947" s="8" t="s">
        <v>1363</v>
      </c>
      <c r="P947" s="45">
        <v>46136</v>
      </c>
    </row>
    <row r="948" spans="1:16" ht="114.75" customHeight="1" x14ac:dyDescent="0.25">
      <c r="A948" s="124">
        <v>447</v>
      </c>
      <c r="B948" s="35" t="s">
        <v>34</v>
      </c>
      <c r="C948" s="35" t="s">
        <v>1364</v>
      </c>
      <c r="D948" s="35" t="s">
        <v>19</v>
      </c>
      <c r="E948" s="35" t="s">
        <v>91</v>
      </c>
      <c r="F948" s="35" t="s">
        <v>1365</v>
      </c>
      <c r="G948" s="35">
        <v>1</v>
      </c>
      <c r="H948" s="123">
        <v>170000</v>
      </c>
      <c r="I948" s="35" t="s">
        <v>113</v>
      </c>
      <c r="J948" s="35" t="s">
        <v>65</v>
      </c>
      <c r="K948" s="35"/>
      <c r="L948" s="35" t="s">
        <v>66</v>
      </c>
      <c r="M948" s="125" t="s">
        <v>34</v>
      </c>
      <c r="N948" s="125" t="str">
        <f t="shared" si="6"/>
        <v>Março</v>
      </c>
      <c r="O948" s="8"/>
      <c r="P948" s="45"/>
    </row>
    <row r="949" spans="1:16" ht="92.25" customHeight="1" x14ac:dyDescent="0.25">
      <c r="A949" s="124">
        <v>448</v>
      </c>
      <c r="B949" s="35" t="s">
        <v>35</v>
      </c>
      <c r="C949" s="35" t="s">
        <v>1366</v>
      </c>
      <c r="D949" s="35" t="s">
        <v>19</v>
      </c>
      <c r="E949" s="35" t="s">
        <v>124</v>
      </c>
      <c r="F949" s="35" t="s">
        <v>1367</v>
      </c>
      <c r="G949" s="35">
        <v>1</v>
      </c>
      <c r="H949" s="123">
        <v>9626.7800000000007</v>
      </c>
      <c r="I949" s="35" t="s">
        <v>198</v>
      </c>
      <c r="J949" s="35" t="s">
        <v>24</v>
      </c>
      <c r="K949" s="35"/>
      <c r="L949" s="35" t="s">
        <v>66</v>
      </c>
      <c r="M949" s="125" t="s">
        <v>35</v>
      </c>
      <c r="N949" s="125" t="str">
        <f t="shared" si="6"/>
        <v>Fevereiro</v>
      </c>
      <c r="O949" s="8" t="s">
        <v>1368</v>
      </c>
      <c r="P949" s="45">
        <v>46154</v>
      </c>
    </row>
    <row r="950" spans="1:16" ht="268.5" customHeight="1" x14ac:dyDescent="0.25">
      <c r="A950" s="124">
        <v>449</v>
      </c>
      <c r="B950" s="35" t="s">
        <v>36</v>
      </c>
      <c r="C950" s="35" t="s">
        <v>1369</v>
      </c>
      <c r="D950" s="35" t="s">
        <v>19</v>
      </c>
      <c r="E950" s="35" t="s">
        <v>1119</v>
      </c>
      <c r="F950" s="35" t="s">
        <v>1370</v>
      </c>
      <c r="G950" s="35">
        <v>3</v>
      </c>
      <c r="H950" s="123">
        <v>411017.58</v>
      </c>
      <c r="I950" s="35" t="s">
        <v>198</v>
      </c>
      <c r="J950" s="35" t="s">
        <v>24</v>
      </c>
      <c r="K950" s="35"/>
      <c r="L950" s="35" t="s">
        <v>86</v>
      </c>
      <c r="M950" s="125" t="s">
        <v>36</v>
      </c>
      <c r="N950" s="125" t="str">
        <f t="shared" si="6"/>
        <v>Fevereiro</v>
      </c>
      <c r="O950" s="8" t="s">
        <v>1371</v>
      </c>
      <c r="P950" s="45">
        <v>46155</v>
      </c>
    </row>
    <row r="951" spans="1:16" ht="178.5" customHeight="1" x14ac:dyDescent="0.25">
      <c r="A951" s="124">
        <v>450</v>
      </c>
      <c r="B951" s="35" t="s">
        <v>32</v>
      </c>
      <c r="C951" s="35" t="s">
        <v>1372</v>
      </c>
      <c r="D951" s="35" t="s">
        <v>50</v>
      </c>
      <c r="E951" s="35" t="s">
        <v>707</v>
      </c>
      <c r="F951" s="35" t="s">
        <v>1373</v>
      </c>
      <c r="G951" s="35">
        <v>3</v>
      </c>
      <c r="H951" s="123">
        <v>20.53</v>
      </c>
      <c r="I951" s="35" t="s">
        <v>113</v>
      </c>
      <c r="J951" s="35" t="s">
        <v>24</v>
      </c>
      <c r="K951" s="35"/>
      <c r="L951" s="35" t="s">
        <v>86</v>
      </c>
      <c r="M951" s="125" t="s">
        <v>32</v>
      </c>
      <c r="N951" s="125" t="str">
        <f t="shared" si="6"/>
        <v>Março</v>
      </c>
      <c r="O951" s="8" t="s">
        <v>1374</v>
      </c>
      <c r="P951" s="45">
        <v>46164</v>
      </c>
    </row>
    <row r="952" spans="1:16" ht="75.75" customHeight="1" x14ac:dyDescent="0.25">
      <c r="A952" s="124">
        <v>451</v>
      </c>
      <c r="B952" s="35" t="s">
        <v>30</v>
      </c>
      <c r="C952" s="35" t="s">
        <v>1375</v>
      </c>
      <c r="D952" s="35" t="s">
        <v>149</v>
      </c>
      <c r="E952" s="35" t="s">
        <v>150</v>
      </c>
      <c r="F952" s="35" t="s">
        <v>1376</v>
      </c>
      <c r="G952" s="35">
        <v>1</v>
      </c>
      <c r="H952" s="123">
        <v>4500</v>
      </c>
      <c r="I952" s="35" t="s">
        <v>198</v>
      </c>
      <c r="J952" s="35" t="s">
        <v>65</v>
      </c>
      <c r="K952" s="35"/>
      <c r="L952" s="35" t="s">
        <v>86</v>
      </c>
      <c r="M952" s="125" t="s">
        <v>30</v>
      </c>
      <c r="N952" s="125" t="str">
        <f t="shared" si="6"/>
        <v>Fevereiro</v>
      </c>
      <c r="O952" s="8"/>
      <c r="P952" s="45"/>
    </row>
    <row r="953" spans="1:16" ht="212.25" customHeight="1" x14ac:dyDescent="0.25">
      <c r="A953" s="124">
        <v>452</v>
      </c>
      <c r="B953" s="35" t="s">
        <v>30</v>
      </c>
      <c r="C953" s="35" t="s">
        <v>1377</v>
      </c>
      <c r="D953" s="35" t="s">
        <v>19</v>
      </c>
      <c r="E953" s="35" t="s">
        <v>1378</v>
      </c>
      <c r="F953" s="35" t="s">
        <v>1379</v>
      </c>
      <c r="G953" s="35">
        <v>10</v>
      </c>
      <c r="H953" s="123">
        <v>300000</v>
      </c>
      <c r="I953" s="35" t="s">
        <v>198</v>
      </c>
      <c r="J953" s="35" t="s">
        <v>65</v>
      </c>
      <c r="K953" s="35" t="s">
        <v>1380</v>
      </c>
      <c r="L953" s="35" t="s">
        <v>86</v>
      </c>
      <c r="M953" s="125" t="s">
        <v>30</v>
      </c>
      <c r="N953" s="125" t="str">
        <f t="shared" si="6"/>
        <v>Fevereiro</v>
      </c>
      <c r="O953" s="8"/>
      <c r="P953" s="45"/>
    </row>
    <row r="954" spans="1:16" ht="202.5" customHeight="1" x14ac:dyDescent="0.25">
      <c r="A954" s="126">
        <v>453</v>
      </c>
      <c r="B954" s="35" t="s">
        <v>36</v>
      </c>
      <c r="C954" s="62" t="s">
        <v>1381</v>
      </c>
      <c r="D954" s="62" t="s">
        <v>41</v>
      </c>
      <c r="E954" s="62" t="s">
        <v>189</v>
      </c>
      <c r="F954" s="35" t="s">
        <v>1382</v>
      </c>
      <c r="G954" s="62" t="s">
        <v>244</v>
      </c>
      <c r="H954" s="123">
        <v>102263.2</v>
      </c>
      <c r="I954" s="62" t="s">
        <v>23</v>
      </c>
      <c r="J954" s="62" t="s">
        <v>65</v>
      </c>
      <c r="K954" s="62"/>
      <c r="L954" s="62" t="s">
        <v>45</v>
      </c>
      <c r="M954" s="127" t="s">
        <v>36</v>
      </c>
      <c r="N954" s="127" t="str">
        <f t="shared" si="6"/>
        <v>Junho</v>
      </c>
      <c r="O954" s="9"/>
      <c r="P954" s="13"/>
    </row>
    <row r="955" spans="1:16" ht="122.25" customHeight="1" x14ac:dyDescent="0.25">
      <c r="A955" s="132"/>
      <c r="B955" s="35" t="s">
        <v>34</v>
      </c>
      <c r="C955" s="63"/>
      <c r="D955" s="63"/>
      <c r="E955" s="63"/>
      <c r="F955" s="35" t="s">
        <v>1383</v>
      </c>
      <c r="G955" s="63"/>
      <c r="H955" s="123">
        <v>50000</v>
      </c>
      <c r="I955" s="63"/>
      <c r="J955" s="63"/>
      <c r="K955" s="63"/>
      <c r="L955" s="63"/>
      <c r="M955" s="133"/>
      <c r="N955" s="133"/>
      <c r="O955" s="15"/>
      <c r="P955" s="134"/>
    </row>
    <row r="956" spans="1:16" ht="111.75" customHeight="1" x14ac:dyDescent="0.25">
      <c r="A956" s="128"/>
      <c r="B956" s="35" t="s">
        <v>30</v>
      </c>
      <c r="C956" s="64"/>
      <c r="D956" s="64"/>
      <c r="E956" s="64"/>
      <c r="F956" s="35" t="s">
        <v>1384</v>
      </c>
      <c r="G956" s="64"/>
      <c r="H956" s="123">
        <v>20000</v>
      </c>
      <c r="I956" s="64"/>
      <c r="J956" s="64"/>
      <c r="K956" s="64"/>
      <c r="L956" s="64"/>
      <c r="M956" s="129"/>
      <c r="N956" s="129"/>
      <c r="O956" s="18"/>
      <c r="P956" s="135"/>
    </row>
    <row r="957" spans="1:16" ht="122.25" customHeight="1" x14ac:dyDescent="0.25">
      <c r="A957" s="124">
        <v>454</v>
      </c>
      <c r="B957" s="35" t="s">
        <v>32</v>
      </c>
      <c r="C957" s="35" t="s">
        <v>1385</v>
      </c>
      <c r="D957" s="35" t="s">
        <v>19</v>
      </c>
      <c r="E957" s="35" t="s">
        <v>609</v>
      </c>
      <c r="F957" s="35" t="s">
        <v>640</v>
      </c>
      <c r="G957" s="35">
        <v>1</v>
      </c>
      <c r="H957" s="123">
        <v>0</v>
      </c>
      <c r="I957" s="35" t="s">
        <v>113</v>
      </c>
      <c r="J957" s="35" t="s">
        <v>24</v>
      </c>
      <c r="K957" s="35"/>
      <c r="L957" s="35" t="s">
        <v>152</v>
      </c>
      <c r="M957" s="125" t="s">
        <v>32</v>
      </c>
      <c r="N957" s="125" t="str">
        <f t="shared" si="6"/>
        <v>Março</v>
      </c>
      <c r="O957" s="8"/>
      <c r="P957" s="45"/>
    </row>
    <row r="958" spans="1:16" ht="137.25" customHeight="1" x14ac:dyDescent="0.25">
      <c r="A958" s="124">
        <v>455</v>
      </c>
      <c r="B958" s="35" t="s">
        <v>32</v>
      </c>
      <c r="C958" s="35" t="s">
        <v>1386</v>
      </c>
      <c r="D958" s="35" t="s">
        <v>19</v>
      </c>
      <c r="E958" s="35" t="s">
        <v>609</v>
      </c>
      <c r="F958" s="35" t="s">
        <v>1387</v>
      </c>
      <c r="G958" s="35">
        <v>1</v>
      </c>
      <c r="H958" s="123">
        <v>0</v>
      </c>
      <c r="I958" s="35" t="s">
        <v>291</v>
      </c>
      <c r="J958" s="35" t="s">
        <v>24</v>
      </c>
      <c r="K958" s="35"/>
      <c r="L958" s="35" t="s">
        <v>152</v>
      </c>
      <c r="M958" s="125" t="s">
        <v>32</v>
      </c>
      <c r="N958" s="125" t="str">
        <f t="shared" si="6"/>
        <v>Janeiro</v>
      </c>
      <c r="O958" s="8"/>
      <c r="P958" s="45"/>
    </row>
    <row r="959" spans="1:16" ht="54.75" customHeight="1" x14ac:dyDescent="0.25">
      <c r="A959" s="124">
        <v>456</v>
      </c>
      <c r="B959" s="35" t="s">
        <v>36</v>
      </c>
      <c r="C959" s="35" t="s">
        <v>1388</v>
      </c>
      <c r="D959" s="35" t="s">
        <v>149</v>
      </c>
      <c r="E959" s="35" t="s">
        <v>150</v>
      </c>
      <c r="F959" s="35" t="s">
        <v>1389</v>
      </c>
      <c r="G959" s="35">
        <v>1</v>
      </c>
      <c r="H959" s="123">
        <v>282000</v>
      </c>
      <c r="I959" s="35" t="s">
        <v>89</v>
      </c>
      <c r="J959" s="35" t="s">
        <v>24</v>
      </c>
      <c r="K959" s="35"/>
      <c r="L959" s="35" t="s">
        <v>97</v>
      </c>
      <c r="M959" s="125" t="s">
        <v>36</v>
      </c>
      <c r="N959" s="125" t="str">
        <f t="shared" si="6"/>
        <v>Abril</v>
      </c>
      <c r="O959" s="8"/>
      <c r="P959" s="45"/>
    </row>
    <row r="960" spans="1:16" ht="54.75" customHeight="1" x14ac:dyDescent="0.25">
      <c r="A960" s="124">
        <v>457</v>
      </c>
      <c r="B960" s="35" t="s">
        <v>33</v>
      </c>
      <c r="C960" s="35" t="s">
        <v>1390</v>
      </c>
      <c r="D960" s="35" t="s">
        <v>19</v>
      </c>
      <c r="E960" s="35" t="s">
        <v>916</v>
      </c>
      <c r="F960" s="35" t="s">
        <v>1391</v>
      </c>
      <c r="G960" s="35">
        <v>15</v>
      </c>
      <c r="H960" s="123">
        <v>700000</v>
      </c>
      <c r="I960" s="35" t="s">
        <v>89</v>
      </c>
      <c r="J960" s="35" t="s">
        <v>24</v>
      </c>
      <c r="K960" s="35"/>
      <c r="L960" s="35" t="s">
        <v>86</v>
      </c>
      <c r="M960" s="125" t="s">
        <v>47</v>
      </c>
      <c r="N960" s="125" t="str">
        <f t="shared" si="6"/>
        <v>Abril</v>
      </c>
      <c r="O960" s="8"/>
      <c r="P960" s="45"/>
    </row>
    <row r="961" spans="1:16" ht="99" customHeight="1" x14ac:dyDescent="0.25">
      <c r="A961" s="124">
        <v>458</v>
      </c>
      <c r="B961" s="35" t="s">
        <v>36</v>
      </c>
      <c r="C961" s="35" t="s">
        <v>1392</v>
      </c>
      <c r="D961" s="35" t="s">
        <v>312</v>
      </c>
      <c r="E961" s="35" t="s">
        <v>637</v>
      </c>
      <c r="F961" s="35" t="s">
        <v>1393</v>
      </c>
      <c r="G961" s="35">
        <v>1</v>
      </c>
      <c r="H961" s="123">
        <v>44000</v>
      </c>
      <c r="I961" s="35" t="s">
        <v>23</v>
      </c>
      <c r="J961" s="35" t="s">
        <v>24</v>
      </c>
      <c r="K961" s="35"/>
      <c r="L961" s="35" t="s">
        <v>66</v>
      </c>
      <c r="M961" s="125" t="s">
        <v>36</v>
      </c>
      <c r="N961" s="125" t="str">
        <f t="shared" si="6"/>
        <v>Junho</v>
      </c>
      <c r="O961" s="8"/>
      <c r="P961" s="45"/>
    </row>
    <row r="962" spans="1:16" ht="114" customHeight="1" x14ac:dyDescent="0.25">
      <c r="A962" s="124">
        <v>459</v>
      </c>
      <c r="B962" s="35" t="s">
        <v>26</v>
      </c>
      <c r="C962" s="35" t="s">
        <v>1394</v>
      </c>
      <c r="D962" s="35" t="s">
        <v>19</v>
      </c>
      <c r="E962" s="35" t="s">
        <v>124</v>
      </c>
      <c r="F962" s="35" t="s">
        <v>1395</v>
      </c>
      <c r="G962" s="35">
        <v>1</v>
      </c>
      <c r="H962" s="123">
        <v>150000</v>
      </c>
      <c r="I962" s="35" t="s">
        <v>89</v>
      </c>
      <c r="J962" s="35" t="s">
        <v>65</v>
      </c>
      <c r="K962" s="35"/>
      <c r="L962" s="35" t="s">
        <v>66</v>
      </c>
      <c r="M962" s="125" t="s">
        <v>26</v>
      </c>
      <c r="N962" s="125" t="str">
        <f t="shared" si="6"/>
        <v>Abril</v>
      </c>
      <c r="O962" s="8"/>
      <c r="P962" s="45"/>
    </row>
    <row r="963" spans="1:16" ht="123.75" customHeight="1" x14ac:dyDescent="0.25">
      <c r="A963" s="124">
        <v>460</v>
      </c>
      <c r="B963" s="35" t="s">
        <v>26</v>
      </c>
      <c r="C963" s="35" t="s">
        <v>1396</v>
      </c>
      <c r="D963" s="35" t="s">
        <v>19</v>
      </c>
      <c r="E963" s="35" t="s">
        <v>124</v>
      </c>
      <c r="F963" s="35" t="s">
        <v>1397</v>
      </c>
      <c r="G963" s="35">
        <v>1</v>
      </c>
      <c r="H963" s="123">
        <v>50000</v>
      </c>
      <c r="I963" s="35" t="s">
        <v>88</v>
      </c>
      <c r="J963" s="35" t="s">
        <v>65</v>
      </c>
      <c r="K963" s="35"/>
      <c r="L963" s="35" t="s">
        <v>66</v>
      </c>
      <c r="M963" s="125" t="s">
        <v>26</v>
      </c>
      <c r="N963" s="125" t="str">
        <f t="shared" si="6"/>
        <v>Maio</v>
      </c>
      <c r="O963" s="8"/>
      <c r="P963" s="45"/>
    </row>
    <row r="964" spans="1:16" ht="123" customHeight="1" x14ac:dyDescent="0.25">
      <c r="A964" s="124">
        <v>461</v>
      </c>
      <c r="B964" s="35" t="s">
        <v>30</v>
      </c>
      <c r="C964" s="35" t="s">
        <v>1398</v>
      </c>
      <c r="D964" s="35" t="s">
        <v>312</v>
      </c>
      <c r="E964" s="35" t="s">
        <v>503</v>
      </c>
      <c r="F964" s="35" t="s">
        <v>1399</v>
      </c>
      <c r="G964" s="35">
        <v>1</v>
      </c>
      <c r="H964" s="123">
        <v>13000</v>
      </c>
      <c r="I964" s="35" t="s">
        <v>89</v>
      </c>
      <c r="J964" s="35" t="s">
        <v>65</v>
      </c>
      <c r="K964" s="35"/>
      <c r="L964" s="35" t="s">
        <v>86</v>
      </c>
      <c r="M964" s="125" t="s">
        <v>30</v>
      </c>
      <c r="N964" s="125" t="str">
        <f t="shared" si="6"/>
        <v>Abril</v>
      </c>
      <c r="O964" s="8" t="s">
        <v>1400</v>
      </c>
      <c r="P964" s="45">
        <v>46216</v>
      </c>
    </row>
    <row r="965" spans="1:16" ht="135" customHeight="1" x14ac:dyDescent="0.25">
      <c r="A965" s="124">
        <v>462</v>
      </c>
      <c r="B965" s="35" t="s">
        <v>36</v>
      </c>
      <c r="C965" s="35" t="s">
        <v>1401</v>
      </c>
      <c r="D965" s="35" t="s">
        <v>19</v>
      </c>
      <c r="E965" s="35" t="s">
        <v>506</v>
      </c>
      <c r="F965" s="35" t="s">
        <v>1402</v>
      </c>
      <c r="G965" s="35">
        <v>100</v>
      </c>
      <c r="H965" s="123">
        <v>1500</v>
      </c>
      <c r="I965" s="35" t="s">
        <v>113</v>
      </c>
      <c r="J965" s="35" t="s">
        <v>24</v>
      </c>
      <c r="K965" s="35"/>
      <c r="L965" s="35" t="s">
        <v>66</v>
      </c>
      <c r="M965" s="125" t="s">
        <v>36</v>
      </c>
      <c r="N965" s="125" t="str">
        <f t="shared" si="6"/>
        <v>Março</v>
      </c>
      <c r="O965" s="8" t="s">
        <v>1403</v>
      </c>
      <c r="P965" s="45">
        <v>46212</v>
      </c>
    </row>
    <row r="966" spans="1:16" ht="110.25" customHeight="1" x14ac:dyDescent="0.25">
      <c r="A966" s="124">
        <v>463</v>
      </c>
      <c r="B966" s="35" t="s">
        <v>32</v>
      </c>
      <c r="C966" s="35" t="s">
        <v>1404</v>
      </c>
      <c r="D966" s="35" t="s">
        <v>103</v>
      </c>
      <c r="E966" s="35" t="s">
        <v>537</v>
      </c>
      <c r="F966" s="35" t="s">
        <v>1405</v>
      </c>
      <c r="G966" s="35">
        <v>20</v>
      </c>
      <c r="H966" s="123">
        <v>246600</v>
      </c>
      <c r="I966" s="35" t="s">
        <v>89</v>
      </c>
      <c r="J966" s="35" t="s">
        <v>24</v>
      </c>
      <c r="K966" s="35" t="s">
        <v>1406</v>
      </c>
      <c r="L966" s="35" t="s">
        <v>66</v>
      </c>
      <c r="M966" s="125" t="s">
        <v>32</v>
      </c>
      <c r="N966" s="125" t="str">
        <f t="shared" si="6"/>
        <v>Abril</v>
      </c>
      <c r="O966" s="8"/>
      <c r="P966" s="45"/>
    </row>
    <row r="967" spans="1:16" ht="126" customHeight="1" x14ac:dyDescent="0.25">
      <c r="A967" s="124">
        <v>464</v>
      </c>
      <c r="B967" s="35" t="s">
        <v>32</v>
      </c>
      <c r="C967" s="35" t="s">
        <v>1407</v>
      </c>
      <c r="D967" s="35" t="s">
        <v>19</v>
      </c>
      <c r="E967" s="35" t="s">
        <v>124</v>
      </c>
      <c r="F967" s="35" t="s">
        <v>1408</v>
      </c>
      <c r="G967" s="35">
        <v>100</v>
      </c>
      <c r="H967" s="123">
        <v>138000</v>
      </c>
      <c r="I967" s="35" t="s">
        <v>89</v>
      </c>
      <c r="J967" s="35" t="s">
        <v>24</v>
      </c>
      <c r="K967" s="35" t="s">
        <v>1406</v>
      </c>
      <c r="L967" s="35" t="s">
        <v>66</v>
      </c>
      <c r="M967" s="125" t="s">
        <v>32</v>
      </c>
      <c r="N967" s="125" t="str">
        <f t="shared" si="6"/>
        <v>Abril</v>
      </c>
      <c r="O967" s="8"/>
      <c r="P967" s="45"/>
    </row>
    <row r="968" spans="1:16" ht="48.75" customHeight="1" x14ac:dyDescent="0.25">
      <c r="A968" s="124">
        <v>465</v>
      </c>
      <c r="B968" s="35" t="s">
        <v>36</v>
      </c>
      <c r="C968" s="35" t="s">
        <v>1409</v>
      </c>
      <c r="D968" s="35" t="s">
        <v>149</v>
      </c>
      <c r="E968" s="35" t="s">
        <v>150</v>
      </c>
      <c r="F968" s="35" t="s">
        <v>1409</v>
      </c>
      <c r="G968" s="35">
        <v>1</v>
      </c>
      <c r="H968" s="123">
        <v>1050000</v>
      </c>
      <c r="I968" s="35" t="s">
        <v>89</v>
      </c>
      <c r="J968" s="35" t="s">
        <v>24</v>
      </c>
      <c r="K968" s="35"/>
      <c r="L968" s="35" t="s">
        <v>152</v>
      </c>
      <c r="M968" s="125" t="s">
        <v>36</v>
      </c>
      <c r="N968" s="125" t="str">
        <f t="shared" si="6"/>
        <v>Abril</v>
      </c>
      <c r="O968" s="8" t="s">
        <v>1410</v>
      </c>
      <c r="P968" s="45">
        <v>46206</v>
      </c>
    </row>
    <row r="969" spans="1:16" ht="87" customHeight="1" x14ac:dyDescent="0.25">
      <c r="A969" s="124">
        <v>466</v>
      </c>
      <c r="B969" s="35" t="s">
        <v>47</v>
      </c>
      <c r="C969" s="35" t="s">
        <v>1411</v>
      </c>
      <c r="D969" s="35" t="s">
        <v>149</v>
      </c>
      <c r="E969" s="35" t="s">
        <v>601</v>
      </c>
      <c r="F969" s="35" t="s">
        <v>1412</v>
      </c>
      <c r="G969" s="35">
        <v>1</v>
      </c>
      <c r="H969" s="136">
        <v>54083.61</v>
      </c>
      <c r="I969" s="35" t="s">
        <v>23</v>
      </c>
      <c r="J969" s="35" t="s">
        <v>24</v>
      </c>
      <c r="K969" s="35" t="s">
        <v>1413</v>
      </c>
      <c r="L969" s="35" t="s">
        <v>152</v>
      </c>
      <c r="M969" s="125" t="s">
        <v>47</v>
      </c>
      <c r="N969" s="125" t="str">
        <f t="shared" si="6"/>
        <v>Junho</v>
      </c>
      <c r="O969" s="8" t="s">
        <v>1414</v>
      </c>
      <c r="P969" s="45">
        <v>46213</v>
      </c>
    </row>
    <row r="970" spans="1:16" ht="56.25" customHeight="1" x14ac:dyDescent="0.25">
      <c r="A970" s="124">
        <v>467</v>
      </c>
      <c r="B970" s="35" t="s">
        <v>47</v>
      </c>
      <c r="C970" s="35" t="s">
        <v>1415</v>
      </c>
      <c r="D970" s="35" t="s">
        <v>149</v>
      </c>
      <c r="E970" s="35" t="s">
        <v>601</v>
      </c>
      <c r="F970" s="35" t="s">
        <v>1416</v>
      </c>
      <c r="G970" s="35">
        <v>1</v>
      </c>
      <c r="H970" s="136">
        <v>13941.8</v>
      </c>
      <c r="I970" s="35" t="s">
        <v>23</v>
      </c>
      <c r="J970" s="35" t="s">
        <v>24</v>
      </c>
      <c r="K970" s="35" t="s">
        <v>1417</v>
      </c>
      <c r="L970" s="35" t="s">
        <v>152</v>
      </c>
      <c r="M970" s="125" t="s">
        <v>47</v>
      </c>
      <c r="N970" s="125" t="str">
        <f t="shared" ref="N970:N976" si="8">IF(I970="Janeiro","Dezembro",IF(I970="Fevereiro","Dezembro",IF(I970="Março","Janeiro",IF(I970="Abril","Janeiro",IF(I970="Maio","Fevereiro",IF(I970="Junho","Março",IF(I970="Julho","Abril",IF(I970="Agosto","Maio",IF(I970="Setembro","Junho",IF(I970="Outubro","Julho",IF(I970="Novembro","Agosto",IF(I970="Dezembro","Setembro"))))))))))))</f>
        <v>Junho</v>
      </c>
      <c r="O970" s="8" t="s">
        <v>1418</v>
      </c>
      <c r="P970" s="45">
        <v>46213</v>
      </c>
    </row>
    <row r="971" spans="1:16" ht="85.5" customHeight="1" x14ac:dyDescent="0.25">
      <c r="A971" s="124">
        <v>468</v>
      </c>
      <c r="B971" s="35" t="s">
        <v>47</v>
      </c>
      <c r="C971" s="35" t="s">
        <v>1419</v>
      </c>
      <c r="D971" s="35" t="s">
        <v>149</v>
      </c>
      <c r="E971" s="35" t="s">
        <v>601</v>
      </c>
      <c r="F971" s="35" t="s">
        <v>1420</v>
      </c>
      <c r="G971" s="35">
        <v>1</v>
      </c>
      <c r="H971" s="136">
        <v>23532.36</v>
      </c>
      <c r="I971" s="35" t="s">
        <v>23</v>
      </c>
      <c r="J971" s="35" t="s">
        <v>24</v>
      </c>
      <c r="K971" s="35" t="s">
        <v>1413</v>
      </c>
      <c r="L971" s="35" t="s">
        <v>152</v>
      </c>
      <c r="M971" s="125" t="s">
        <v>47</v>
      </c>
      <c r="N971" s="125" t="str">
        <f t="shared" si="8"/>
        <v>Junho</v>
      </c>
      <c r="O971" s="8" t="s">
        <v>1421</v>
      </c>
      <c r="P971" s="45">
        <v>46213</v>
      </c>
    </row>
    <row r="972" spans="1:16" ht="57" customHeight="1" x14ac:dyDescent="0.25">
      <c r="A972" s="124">
        <v>469</v>
      </c>
      <c r="B972" s="35" t="s">
        <v>47</v>
      </c>
      <c r="C972" s="35" t="s">
        <v>1422</v>
      </c>
      <c r="D972" s="35" t="s">
        <v>149</v>
      </c>
      <c r="E972" s="35" t="s">
        <v>601</v>
      </c>
      <c r="F972" s="35" t="s">
        <v>1416</v>
      </c>
      <c r="G972" s="35">
        <v>1</v>
      </c>
      <c r="H972" s="136">
        <v>15124.67</v>
      </c>
      <c r="I972" s="35" t="s">
        <v>23</v>
      </c>
      <c r="J972" s="35" t="s">
        <v>24</v>
      </c>
      <c r="K972" s="35" t="s">
        <v>1417</v>
      </c>
      <c r="L972" s="35" t="s">
        <v>152</v>
      </c>
      <c r="M972" s="125" t="s">
        <v>47</v>
      </c>
      <c r="N972" s="125" t="str">
        <f t="shared" si="8"/>
        <v>Junho</v>
      </c>
      <c r="O972" s="8"/>
      <c r="P972" s="45"/>
    </row>
    <row r="973" spans="1:16" ht="60" customHeight="1" x14ac:dyDescent="0.25">
      <c r="A973" s="124">
        <v>470</v>
      </c>
      <c r="B973" s="35" t="s">
        <v>47</v>
      </c>
      <c r="C973" s="35" t="s">
        <v>1423</v>
      </c>
      <c r="D973" s="35" t="s">
        <v>149</v>
      </c>
      <c r="E973" s="35" t="s">
        <v>601</v>
      </c>
      <c r="F973" s="35" t="s">
        <v>1416</v>
      </c>
      <c r="G973" s="35">
        <v>1</v>
      </c>
      <c r="H973" s="136">
        <v>7642.95</v>
      </c>
      <c r="I973" s="35" t="s">
        <v>23</v>
      </c>
      <c r="J973" s="35" t="s">
        <v>24</v>
      </c>
      <c r="K973" s="35" t="s">
        <v>1417</v>
      </c>
      <c r="L973" s="35" t="s">
        <v>152</v>
      </c>
      <c r="M973" s="125" t="s">
        <v>47</v>
      </c>
      <c r="N973" s="125" t="str">
        <f t="shared" si="8"/>
        <v>Junho</v>
      </c>
      <c r="O973" s="8" t="s">
        <v>1424</v>
      </c>
      <c r="P973" s="45">
        <v>46219</v>
      </c>
    </row>
    <row r="974" spans="1:16" ht="76.5" customHeight="1" x14ac:dyDescent="0.25">
      <c r="A974" s="124">
        <v>471</v>
      </c>
      <c r="B974" s="35" t="s">
        <v>47</v>
      </c>
      <c r="C974" s="35" t="s">
        <v>1425</v>
      </c>
      <c r="D974" s="35" t="s">
        <v>149</v>
      </c>
      <c r="E974" s="35" t="s">
        <v>601</v>
      </c>
      <c r="F974" s="35" t="s">
        <v>1416</v>
      </c>
      <c r="G974" s="35">
        <v>1</v>
      </c>
      <c r="H974" s="136">
        <v>13392.04</v>
      </c>
      <c r="I974" s="35" t="s">
        <v>23</v>
      </c>
      <c r="J974" s="35" t="s">
        <v>24</v>
      </c>
      <c r="K974" s="35" t="s">
        <v>1413</v>
      </c>
      <c r="L974" s="35" t="s">
        <v>152</v>
      </c>
      <c r="M974" s="125" t="s">
        <v>47</v>
      </c>
      <c r="N974" s="125" t="str">
        <f t="shared" si="8"/>
        <v>Junho</v>
      </c>
      <c r="O974" s="8"/>
      <c r="P974" s="45"/>
    </row>
    <row r="975" spans="1:16" ht="65.25" customHeight="1" x14ac:dyDescent="0.25">
      <c r="A975" s="124">
        <v>472</v>
      </c>
      <c r="B975" s="35" t="s">
        <v>47</v>
      </c>
      <c r="C975" s="35" t="s">
        <v>1426</v>
      </c>
      <c r="D975" s="35" t="s">
        <v>149</v>
      </c>
      <c r="E975" s="35" t="s">
        <v>601</v>
      </c>
      <c r="F975" s="35" t="s">
        <v>1427</v>
      </c>
      <c r="G975" s="35">
        <v>1</v>
      </c>
      <c r="H975" s="136">
        <v>75305.62</v>
      </c>
      <c r="I975" s="35" t="s">
        <v>23</v>
      </c>
      <c r="J975" s="35" t="s">
        <v>24</v>
      </c>
      <c r="K975" s="35" t="s">
        <v>1413</v>
      </c>
      <c r="L975" s="35" t="s">
        <v>152</v>
      </c>
      <c r="M975" s="125" t="s">
        <v>47</v>
      </c>
      <c r="N975" s="125" t="str">
        <f t="shared" si="8"/>
        <v>Junho</v>
      </c>
      <c r="O975" s="8" t="s">
        <v>1428</v>
      </c>
      <c r="P975" s="45">
        <v>46217</v>
      </c>
    </row>
    <row r="976" spans="1:16" ht="104.25" customHeight="1" x14ac:dyDescent="0.25">
      <c r="A976" s="124">
        <v>473</v>
      </c>
      <c r="B976" s="35" t="s">
        <v>36</v>
      </c>
      <c r="C976" s="35" t="s">
        <v>1429</v>
      </c>
      <c r="D976" s="35" t="s">
        <v>149</v>
      </c>
      <c r="E976" s="35" t="s">
        <v>601</v>
      </c>
      <c r="F976" s="35" t="s">
        <v>1430</v>
      </c>
      <c r="G976" s="35">
        <v>1</v>
      </c>
      <c r="H976" s="136">
        <v>19141.12</v>
      </c>
      <c r="I976" s="35" t="s">
        <v>23</v>
      </c>
      <c r="J976" s="35" t="s">
        <v>24</v>
      </c>
      <c r="K976" s="35" t="s">
        <v>1413</v>
      </c>
      <c r="L976" s="35" t="s">
        <v>152</v>
      </c>
      <c r="M976" s="125" t="s">
        <v>47</v>
      </c>
      <c r="N976" s="125" t="str">
        <f t="shared" si="8"/>
        <v>Junho</v>
      </c>
      <c r="O976" s="8"/>
      <c r="P976" s="45"/>
    </row>
    <row r="977" spans="1:16" ht="173.25" customHeight="1" x14ac:dyDescent="0.25">
      <c r="A977" s="124">
        <v>474</v>
      </c>
      <c r="B977" s="35" t="s">
        <v>36</v>
      </c>
      <c r="C977" s="35" t="s">
        <v>1431</v>
      </c>
      <c r="D977" s="35" t="s">
        <v>19</v>
      </c>
      <c r="E977" s="35" t="s">
        <v>124</v>
      </c>
      <c r="F977" s="35" t="s">
        <v>1432</v>
      </c>
      <c r="G977" s="35">
        <v>1</v>
      </c>
      <c r="H977" s="136">
        <v>4991</v>
      </c>
      <c r="I977" s="35" t="s">
        <v>23</v>
      </c>
      <c r="J977" s="35" t="s">
        <v>65</v>
      </c>
      <c r="K977" s="35"/>
      <c r="L977" s="35" t="s">
        <v>66</v>
      </c>
      <c r="M977" s="125" t="s">
        <v>36</v>
      </c>
      <c r="N977" s="125" t="s">
        <v>113</v>
      </c>
      <c r="O977" s="8"/>
      <c r="P977" s="45"/>
    </row>
    <row r="978" spans="1:16" ht="56.25" customHeight="1" x14ac:dyDescent="0.25">
      <c r="A978" s="124">
        <v>475</v>
      </c>
      <c r="B978" s="35" t="s">
        <v>36</v>
      </c>
      <c r="C978" s="35" t="s">
        <v>1433</v>
      </c>
      <c r="D978" s="35" t="s">
        <v>19</v>
      </c>
      <c r="E978" s="35" t="s">
        <v>99</v>
      </c>
      <c r="F978" s="35" t="s">
        <v>1434</v>
      </c>
      <c r="G978" s="35" t="s">
        <v>1435</v>
      </c>
      <c r="H978" s="136">
        <v>17936.400000000001</v>
      </c>
      <c r="I978" s="35" t="s">
        <v>88</v>
      </c>
      <c r="J978" s="35" t="s">
        <v>1436</v>
      </c>
      <c r="K978" s="35"/>
      <c r="L978" s="35" t="s">
        <v>66</v>
      </c>
      <c r="M978" s="125" t="s">
        <v>36</v>
      </c>
      <c r="N978" s="125" t="s">
        <v>198</v>
      </c>
      <c r="O978" s="8"/>
      <c r="P978" s="45"/>
    </row>
    <row r="979" spans="1:16" x14ac:dyDescent="0.25">
      <c r="A979" s="137" t="s">
        <v>1437</v>
      </c>
      <c r="B979" s="138"/>
      <c r="C979" s="138"/>
      <c r="D979" s="138"/>
      <c r="E979" s="138"/>
      <c r="F979" s="138"/>
      <c r="G979" s="138"/>
      <c r="H979" s="139">
        <f>SUM(H3:H978)</f>
        <v>286439157.45999992</v>
      </c>
      <c r="I979" s="138"/>
      <c r="J979" s="138"/>
      <c r="K979" s="138"/>
      <c r="L979" s="138"/>
      <c r="M979" s="140"/>
      <c r="N979" s="140"/>
      <c r="O979" s="24"/>
      <c r="P979" s="24"/>
    </row>
  </sheetData>
  <autoFilter ref="B1:B979"/>
  <mergeCells count="1567">
    <mergeCell ref="K954:K956"/>
    <mergeCell ref="L954:L956"/>
    <mergeCell ref="M954:M956"/>
    <mergeCell ref="N954:N956"/>
    <mergeCell ref="O954:O956"/>
    <mergeCell ref="P954:P956"/>
    <mergeCell ref="N923:N924"/>
    <mergeCell ref="O923:O924"/>
    <mergeCell ref="P923:P924"/>
    <mergeCell ref="A954:A956"/>
    <mergeCell ref="C954:C956"/>
    <mergeCell ref="D954:D956"/>
    <mergeCell ref="E954:E956"/>
    <mergeCell ref="G954:G956"/>
    <mergeCell ref="I954:I956"/>
    <mergeCell ref="J954:J956"/>
    <mergeCell ref="P866:P867"/>
    <mergeCell ref="A923:A924"/>
    <mergeCell ref="C923:C924"/>
    <mergeCell ref="D923:D924"/>
    <mergeCell ref="E923:E924"/>
    <mergeCell ref="I923:I924"/>
    <mergeCell ref="J923:J924"/>
    <mergeCell ref="K923:K924"/>
    <mergeCell ref="L923:L924"/>
    <mergeCell ref="M923:M924"/>
    <mergeCell ref="J866:J867"/>
    <mergeCell ref="K866:K867"/>
    <mergeCell ref="L866:L867"/>
    <mergeCell ref="M866:M867"/>
    <mergeCell ref="N866:N867"/>
    <mergeCell ref="O866:O867"/>
    <mergeCell ref="P829:P832"/>
    <mergeCell ref="I830:I831"/>
    <mergeCell ref="J830:J832"/>
    <mergeCell ref="N830:N831"/>
    <mergeCell ref="A866:A867"/>
    <mergeCell ref="C866:C867"/>
    <mergeCell ref="D866:D867"/>
    <mergeCell ref="E866:E867"/>
    <mergeCell ref="G866:G867"/>
    <mergeCell ref="I866:I867"/>
    <mergeCell ref="P801:P802"/>
    <mergeCell ref="A829:A832"/>
    <mergeCell ref="C829:C832"/>
    <mergeCell ref="D829:D832"/>
    <mergeCell ref="E829:E832"/>
    <mergeCell ref="G829:G832"/>
    <mergeCell ref="K829:K832"/>
    <mergeCell ref="L829:L832"/>
    <mergeCell ref="M829:M832"/>
    <mergeCell ref="O829:O832"/>
    <mergeCell ref="G801:G802"/>
    <mergeCell ref="J801:J802"/>
    <mergeCell ref="K801:K802"/>
    <mergeCell ref="L801:L802"/>
    <mergeCell ref="M801:M802"/>
    <mergeCell ref="O801:O802"/>
    <mergeCell ref="K794:K796"/>
    <mergeCell ref="L794:L796"/>
    <mergeCell ref="M794:M796"/>
    <mergeCell ref="O794:O796"/>
    <mergeCell ref="P794:P796"/>
    <mergeCell ref="A801:A802"/>
    <mergeCell ref="C801:C802"/>
    <mergeCell ref="D801:D802"/>
    <mergeCell ref="E801:E802"/>
    <mergeCell ref="F801:F802"/>
    <mergeCell ref="M784:M785"/>
    <mergeCell ref="N784:N785"/>
    <mergeCell ref="O784:O785"/>
    <mergeCell ref="P784:P785"/>
    <mergeCell ref="A794:A796"/>
    <mergeCell ref="C794:C796"/>
    <mergeCell ref="D794:D796"/>
    <mergeCell ref="E794:E796"/>
    <mergeCell ref="G794:G796"/>
    <mergeCell ref="J794:J796"/>
    <mergeCell ref="P782:P783"/>
    <mergeCell ref="A784:A785"/>
    <mergeCell ref="C784:C785"/>
    <mergeCell ref="D784:D785"/>
    <mergeCell ref="E784:E785"/>
    <mergeCell ref="G784:G785"/>
    <mergeCell ref="I784:I785"/>
    <mergeCell ref="J784:J785"/>
    <mergeCell ref="K784:K785"/>
    <mergeCell ref="L784:L785"/>
    <mergeCell ref="J782:J783"/>
    <mergeCell ref="K782:K783"/>
    <mergeCell ref="L782:L783"/>
    <mergeCell ref="M782:M783"/>
    <mergeCell ref="N782:N783"/>
    <mergeCell ref="O782:O783"/>
    <mergeCell ref="M779:M780"/>
    <mergeCell ref="N779:N780"/>
    <mergeCell ref="O779:O780"/>
    <mergeCell ref="P779:P780"/>
    <mergeCell ref="A782:A783"/>
    <mergeCell ref="C782:C783"/>
    <mergeCell ref="D782:D783"/>
    <mergeCell ref="E782:E783"/>
    <mergeCell ref="G782:G783"/>
    <mergeCell ref="I782:I783"/>
    <mergeCell ref="P776:P777"/>
    <mergeCell ref="A779:A780"/>
    <mergeCell ref="C779:C780"/>
    <mergeCell ref="D779:D780"/>
    <mergeCell ref="E779:E780"/>
    <mergeCell ref="G779:G780"/>
    <mergeCell ref="I779:I780"/>
    <mergeCell ref="J779:J780"/>
    <mergeCell ref="K779:K780"/>
    <mergeCell ref="L779:L780"/>
    <mergeCell ref="K774:K775"/>
    <mergeCell ref="L774:L775"/>
    <mergeCell ref="M774:M775"/>
    <mergeCell ref="O774:O775"/>
    <mergeCell ref="P774:P775"/>
    <mergeCell ref="A776:A777"/>
    <mergeCell ref="C776:C777"/>
    <mergeCell ref="D776:D777"/>
    <mergeCell ref="E776:E777"/>
    <mergeCell ref="O776:O777"/>
    <mergeCell ref="M770:M772"/>
    <mergeCell ref="N770:N772"/>
    <mergeCell ref="O770:O772"/>
    <mergeCell ref="P770:P772"/>
    <mergeCell ref="A774:A775"/>
    <mergeCell ref="C774:C775"/>
    <mergeCell ref="D774:D775"/>
    <mergeCell ref="E774:E775"/>
    <mergeCell ref="G774:G775"/>
    <mergeCell ref="J774:J775"/>
    <mergeCell ref="K756:K758"/>
    <mergeCell ref="L756:L758"/>
    <mergeCell ref="A770:A772"/>
    <mergeCell ref="C770:C772"/>
    <mergeCell ref="D770:D772"/>
    <mergeCell ref="E770:E772"/>
    <mergeCell ref="I770:I772"/>
    <mergeCell ref="J770:J772"/>
    <mergeCell ref="K770:K772"/>
    <mergeCell ref="L770:L772"/>
    <mergeCell ref="K754:K755"/>
    <mergeCell ref="L754:L755"/>
    <mergeCell ref="M754:M755"/>
    <mergeCell ref="O754:O755"/>
    <mergeCell ref="P754:P755"/>
    <mergeCell ref="A756:A758"/>
    <mergeCell ref="C756:C758"/>
    <mergeCell ref="D756:D758"/>
    <mergeCell ref="E756:E758"/>
    <mergeCell ref="J756:J758"/>
    <mergeCell ref="K747:K749"/>
    <mergeCell ref="L747:L749"/>
    <mergeCell ref="M747:M749"/>
    <mergeCell ref="O747:O749"/>
    <mergeCell ref="P747:P749"/>
    <mergeCell ref="A754:A755"/>
    <mergeCell ref="C754:C755"/>
    <mergeCell ref="D754:D755"/>
    <mergeCell ref="E754:E755"/>
    <mergeCell ref="J754:J755"/>
    <mergeCell ref="L723:L727"/>
    <mergeCell ref="M723:M727"/>
    <mergeCell ref="N723:N727"/>
    <mergeCell ref="O723:O727"/>
    <mergeCell ref="P723:P727"/>
    <mergeCell ref="A747:A749"/>
    <mergeCell ref="C747:C749"/>
    <mergeCell ref="D747:D749"/>
    <mergeCell ref="E747:E749"/>
    <mergeCell ref="J747:J749"/>
    <mergeCell ref="O719:O720"/>
    <mergeCell ref="P719:P720"/>
    <mergeCell ref="A723:A727"/>
    <mergeCell ref="C723:C727"/>
    <mergeCell ref="D723:D727"/>
    <mergeCell ref="E723:E727"/>
    <mergeCell ref="F723:F727"/>
    <mergeCell ref="I723:I727"/>
    <mergeCell ref="J723:J727"/>
    <mergeCell ref="K723:K727"/>
    <mergeCell ref="P711:P712"/>
    <mergeCell ref="A719:A720"/>
    <mergeCell ref="C719:C720"/>
    <mergeCell ref="D719:D720"/>
    <mergeCell ref="E719:E720"/>
    <mergeCell ref="I719:I720"/>
    <mergeCell ref="J719:J720"/>
    <mergeCell ref="K719:K720"/>
    <mergeCell ref="M719:M720"/>
    <mergeCell ref="N719:N720"/>
    <mergeCell ref="J711:J712"/>
    <mergeCell ref="K711:K712"/>
    <mergeCell ref="L711:L712"/>
    <mergeCell ref="M711:M712"/>
    <mergeCell ref="N711:N712"/>
    <mergeCell ref="O711:O712"/>
    <mergeCell ref="P707:P709"/>
    <mergeCell ref="F708:F709"/>
    <mergeCell ref="I708:I709"/>
    <mergeCell ref="N708:N709"/>
    <mergeCell ref="A711:A712"/>
    <mergeCell ref="C711:C712"/>
    <mergeCell ref="D711:D712"/>
    <mergeCell ref="E711:E712"/>
    <mergeCell ref="F711:F712"/>
    <mergeCell ref="I711:I712"/>
    <mergeCell ref="P692:P693"/>
    <mergeCell ref="A707:A709"/>
    <mergeCell ref="C707:C709"/>
    <mergeCell ref="D707:D709"/>
    <mergeCell ref="E707:E709"/>
    <mergeCell ref="J707:J708"/>
    <mergeCell ref="K707:K709"/>
    <mergeCell ref="L707:L709"/>
    <mergeCell ref="M707:M709"/>
    <mergeCell ref="O707:O709"/>
    <mergeCell ref="J692:J693"/>
    <mergeCell ref="K692:K693"/>
    <mergeCell ref="L692:L693"/>
    <mergeCell ref="M692:M693"/>
    <mergeCell ref="N692:N693"/>
    <mergeCell ref="O692:O693"/>
    <mergeCell ref="A692:A693"/>
    <mergeCell ref="C692:C693"/>
    <mergeCell ref="D692:D693"/>
    <mergeCell ref="E692:E693"/>
    <mergeCell ref="F692:F693"/>
    <mergeCell ref="I692:I693"/>
    <mergeCell ref="J687:J690"/>
    <mergeCell ref="K687:K690"/>
    <mergeCell ref="L687:L690"/>
    <mergeCell ref="M687:M690"/>
    <mergeCell ref="O687:O690"/>
    <mergeCell ref="P687:P690"/>
    <mergeCell ref="K683:K684"/>
    <mergeCell ref="L683:L684"/>
    <mergeCell ref="N683:N684"/>
    <mergeCell ref="O683:O684"/>
    <mergeCell ref="P683:P684"/>
    <mergeCell ref="A687:A690"/>
    <mergeCell ref="C687:C690"/>
    <mergeCell ref="D687:D690"/>
    <mergeCell ref="E687:E690"/>
    <mergeCell ref="F687:F690"/>
    <mergeCell ref="M679:M680"/>
    <mergeCell ref="O679:O680"/>
    <mergeCell ref="P679:P680"/>
    <mergeCell ref="A683:A684"/>
    <mergeCell ref="C683:C684"/>
    <mergeCell ref="D683:D684"/>
    <mergeCell ref="E683:E684"/>
    <mergeCell ref="G683:G684"/>
    <mergeCell ref="I683:I684"/>
    <mergeCell ref="J683:J684"/>
    <mergeCell ref="A679:A680"/>
    <mergeCell ref="C679:C680"/>
    <mergeCell ref="D679:D680"/>
    <mergeCell ref="E679:E680"/>
    <mergeCell ref="K679:K680"/>
    <mergeCell ref="L679:L680"/>
    <mergeCell ref="K672:K677"/>
    <mergeCell ref="L672:L677"/>
    <mergeCell ref="M672:M677"/>
    <mergeCell ref="N672:N677"/>
    <mergeCell ref="O672:O677"/>
    <mergeCell ref="P672:P677"/>
    <mergeCell ref="A672:A677"/>
    <mergeCell ref="C672:C677"/>
    <mergeCell ref="D672:D677"/>
    <mergeCell ref="E672:E677"/>
    <mergeCell ref="I672:I677"/>
    <mergeCell ref="J672:J677"/>
    <mergeCell ref="G673:G674"/>
    <mergeCell ref="F675:F676"/>
    <mergeCell ref="J667:J669"/>
    <mergeCell ref="K667:K669"/>
    <mergeCell ref="L667:L669"/>
    <mergeCell ref="M667:M669"/>
    <mergeCell ref="O667:O669"/>
    <mergeCell ref="P667:P669"/>
    <mergeCell ref="K665:K666"/>
    <mergeCell ref="L665:L666"/>
    <mergeCell ref="M665:M666"/>
    <mergeCell ref="O665:O666"/>
    <mergeCell ref="P665:P666"/>
    <mergeCell ref="A667:A669"/>
    <mergeCell ref="C667:C669"/>
    <mergeCell ref="D667:D669"/>
    <mergeCell ref="E667:E669"/>
    <mergeCell ref="F667:F669"/>
    <mergeCell ref="M658:M659"/>
    <mergeCell ref="O658:O659"/>
    <mergeCell ref="P658:P659"/>
    <mergeCell ref="A665:A666"/>
    <mergeCell ref="C665:C666"/>
    <mergeCell ref="D665:D666"/>
    <mergeCell ref="E665:E666"/>
    <mergeCell ref="F665:F666"/>
    <mergeCell ref="G665:G666"/>
    <mergeCell ref="J665:J666"/>
    <mergeCell ref="P649:P653"/>
    <mergeCell ref="J650:J653"/>
    <mergeCell ref="A658:A659"/>
    <mergeCell ref="C658:C659"/>
    <mergeCell ref="D658:D659"/>
    <mergeCell ref="E658:E659"/>
    <mergeCell ref="F658:F659"/>
    <mergeCell ref="J658:J659"/>
    <mergeCell ref="K658:K659"/>
    <mergeCell ref="L658:L659"/>
    <mergeCell ref="P646:P648"/>
    <mergeCell ref="A649:A653"/>
    <mergeCell ref="C649:C653"/>
    <mergeCell ref="D649:D653"/>
    <mergeCell ref="E649:E653"/>
    <mergeCell ref="F649:F653"/>
    <mergeCell ref="G649:G653"/>
    <mergeCell ref="K649:K653"/>
    <mergeCell ref="L649:L653"/>
    <mergeCell ref="O649:O653"/>
    <mergeCell ref="J646:J648"/>
    <mergeCell ref="K646:K648"/>
    <mergeCell ref="L646:L648"/>
    <mergeCell ref="M646:M648"/>
    <mergeCell ref="N646:N648"/>
    <mergeCell ref="O646:O648"/>
    <mergeCell ref="M644:M645"/>
    <mergeCell ref="N644:N645"/>
    <mergeCell ref="O644:O645"/>
    <mergeCell ref="P644:P645"/>
    <mergeCell ref="A646:A648"/>
    <mergeCell ref="C646:C648"/>
    <mergeCell ref="D646:D648"/>
    <mergeCell ref="E646:E648"/>
    <mergeCell ref="F646:F648"/>
    <mergeCell ref="I646:I648"/>
    <mergeCell ref="P639:P642"/>
    <mergeCell ref="A644:A645"/>
    <mergeCell ref="C644:C645"/>
    <mergeCell ref="D644:D645"/>
    <mergeCell ref="E644:E645"/>
    <mergeCell ref="F644:F645"/>
    <mergeCell ref="I644:I645"/>
    <mergeCell ref="J644:J645"/>
    <mergeCell ref="K644:K645"/>
    <mergeCell ref="L644:L645"/>
    <mergeCell ref="J639:J642"/>
    <mergeCell ref="K639:K642"/>
    <mergeCell ref="L639:L642"/>
    <mergeCell ref="M639:M642"/>
    <mergeCell ref="N639:N642"/>
    <mergeCell ref="O639:O642"/>
    <mergeCell ref="M637:M638"/>
    <mergeCell ref="N637:N638"/>
    <mergeCell ref="O637:O638"/>
    <mergeCell ref="P637:P638"/>
    <mergeCell ref="A639:A642"/>
    <mergeCell ref="C639:C642"/>
    <mergeCell ref="D639:D642"/>
    <mergeCell ref="E639:E642"/>
    <mergeCell ref="F639:F642"/>
    <mergeCell ref="I639:I642"/>
    <mergeCell ref="P631:P632"/>
    <mergeCell ref="A637:A638"/>
    <mergeCell ref="C637:C638"/>
    <mergeCell ref="D637:D638"/>
    <mergeCell ref="E637:E638"/>
    <mergeCell ref="F637:F638"/>
    <mergeCell ref="I637:I638"/>
    <mergeCell ref="J637:J638"/>
    <mergeCell ref="K637:K638"/>
    <mergeCell ref="L637:L638"/>
    <mergeCell ref="J631:J632"/>
    <mergeCell ref="K631:K632"/>
    <mergeCell ref="L631:L632"/>
    <mergeCell ref="M631:M632"/>
    <mergeCell ref="N631:N632"/>
    <mergeCell ref="O631:O632"/>
    <mergeCell ref="M622:M623"/>
    <mergeCell ref="O622:O623"/>
    <mergeCell ref="P622:P623"/>
    <mergeCell ref="A631:A632"/>
    <mergeCell ref="C631:C632"/>
    <mergeCell ref="D631:D632"/>
    <mergeCell ref="E631:E632"/>
    <mergeCell ref="F631:F632"/>
    <mergeCell ref="G631:G632"/>
    <mergeCell ref="I631:I632"/>
    <mergeCell ref="L617:L618"/>
    <mergeCell ref="M617:M618"/>
    <mergeCell ref="N617:N618"/>
    <mergeCell ref="O617:O618"/>
    <mergeCell ref="P617:P618"/>
    <mergeCell ref="A622:A623"/>
    <mergeCell ref="C622:C623"/>
    <mergeCell ref="D622:D623"/>
    <mergeCell ref="E622:E623"/>
    <mergeCell ref="L622:L623"/>
    <mergeCell ref="N614:N615"/>
    <mergeCell ref="O614:O615"/>
    <mergeCell ref="P614:P615"/>
    <mergeCell ref="A617:A618"/>
    <mergeCell ref="C617:C618"/>
    <mergeCell ref="D617:D618"/>
    <mergeCell ref="E617:E618"/>
    <mergeCell ref="F617:F618"/>
    <mergeCell ref="J617:J618"/>
    <mergeCell ref="K617:K618"/>
    <mergeCell ref="G614:G615"/>
    <mergeCell ref="I614:I615"/>
    <mergeCell ref="J614:J615"/>
    <mergeCell ref="K614:K615"/>
    <mergeCell ref="L614:L615"/>
    <mergeCell ref="M614:M615"/>
    <mergeCell ref="L612:L613"/>
    <mergeCell ref="M612:M613"/>
    <mergeCell ref="N612:N613"/>
    <mergeCell ref="O612:O613"/>
    <mergeCell ref="P612:P613"/>
    <mergeCell ref="A614:A615"/>
    <mergeCell ref="C614:C615"/>
    <mergeCell ref="D614:D615"/>
    <mergeCell ref="E614:E615"/>
    <mergeCell ref="F614:F615"/>
    <mergeCell ref="P604:P606"/>
    <mergeCell ref="A612:A613"/>
    <mergeCell ref="C612:C613"/>
    <mergeCell ref="D612:D613"/>
    <mergeCell ref="E612:E613"/>
    <mergeCell ref="F612:F613"/>
    <mergeCell ref="G612:G613"/>
    <mergeCell ref="I612:I613"/>
    <mergeCell ref="J612:J613"/>
    <mergeCell ref="K612:K613"/>
    <mergeCell ref="J604:J606"/>
    <mergeCell ref="K604:K606"/>
    <mergeCell ref="L604:L606"/>
    <mergeCell ref="M604:M606"/>
    <mergeCell ref="N604:N606"/>
    <mergeCell ref="O604:O606"/>
    <mergeCell ref="L590:L591"/>
    <mergeCell ref="M590:M591"/>
    <mergeCell ref="N590:N591"/>
    <mergeCell ref="O590:O591"/>
    <mergeCell ref="P590:P591"/>
    <mergeCell ref="A604:A606"/>
    <mergeCell ref="C604:C606"/>
    <mergeCell ref="D604:D606"/>
    <mergeCell ref="E604:E606"/>
    <mergeCell ref="I604:I606"/>
    <mergeCell ref="N586:N587"/>
    <mergeCell ref="O586:O587"/>
    <mergeCell ref="P586:P587"/>
    <mergeCell ref="A590:A591"/>
    <mergeCell ref="C590:C591"/>
    <mergeCell ref="D590:D591"/>
    <mergeCell ref="E590:E591"/>
    <mergeCell ref="I590:I591"/>
    <mergeCell ref="J590:J591"/>
    <mergeCell ref="K590:K591"/>
    <mergeCell ref="F586:F587"/>
    <mergeCell ref="I586:I587"/>
    <mergeCell ref="J586:J587"/>
    <mergeCell ref="K586:K587"/>
    <mergeCell ref="L586:L587"/>
    <mergeCell ref="M586:M587"/>
    <mergeCell ref="A576:A577"/>
    <mergeCell ref="C576:C577"/>
    <mergeCell ref="D576:D577"/>
    <mergeCell ref="E576:E577"/>
    <mergeCell ref="A586:A587"/>
    <mergeCell ref="C586:C587"/>
    <mergeCell ref="D586:D587"/>
    <mergeCell ref="E586:E587"/>
    <mergeCell ref="L560:L563"/>
    <mergeCell ref="M560:M563"/>
    <mergeCell ref="N560:N563"/>
    <mergeCell ref="O560:O563"/>
    <mergeCell ref="P560:P563"/>
    <mergeCell ref="G562:G563"/>
    <mergeCell ref="O557:O559"/>
    <mergeCell ref="P557:P559"/>
    <mergeCell ref="A560:A563"/>
    <mergeCell ref="C560:C563"/>
    <mergeCell ref="D560:D563"/>
    <mergeCell ref="E560:E563"/>
    <mergeCell ref="F560:F563"/>
    <mergeCell ref="I560:I563"/>
    <mergeCell ref="J560:J563"/>
    <mergeCell ref="K560:K563"/>
    <mergeCell ref="G557:G559"/>
    <mergeCell ref="I557:I559"/>
    <mergeCell ref="J557:J559"/>
    <mergeCell ref="K557:K559"/>
    <mergeCell ref="L557:L559"/>
    <mergeCell ref="N557:N559"/>
    <mergeCell ref="K554:K556"/>
    <mergeCell ref="L554:L556"/>
    <mergeCell ref="N554:N556"/>
    <mergeCell ref="O554:O556"/>
    <mergeCell ref="P554:P556"/>
    <mergeCell ref="A557:A559"/>
    <mergeCell ref="C557:C559"/>
    <mergeCell ref="D557:D559"/>
    <mergeCell ref="E557:E559"/>
    <mergeCell ref="F557:F558"/>
    <mergeCell ref="P549:P553"/>
    <mergeCell ref="I552:I553"/>
    <mergeCell ref="A554:A556"/>
    <mergeCell ref="C554:C556"/>
    <mergeCell ref="D554:D556"/>
    <mergeCell ref="E554:E556"/>
    <mergeCell ref="F554:F555"/>
    <mergeCell ref="G554:G556"/>
    <mergeCell ref="I554:I556"/>
    <mergeCell ref="J554:J556"/>
    <mergeCell ref="J549:J552"/>
    <mergeCell ref="K549:K553"/>
    <mergeCell ref="L549:L553"/>
    <mergeCell ref="M549:M553"/>
    <mergeCell ref="N549:N551"/>
    <mergeCell ref="O549:O553"/>
    <mergeCell ref="A549:A553"/>
    <mergeCell ref="C549:C553"/>
    <mergeCell ref="D549:D553"/>
    <mergeCell ref="E549:E553"/>
    <mergeCell ref="F549:F552"/>
    <mergeCell ref="I549:I551"/>
    <mergeCell ref="O544:O545"/>
    <mergeCell ref="P544:P545"/>
    <mergeCell ref="A546:A548"/>
    <mergeCell ref="C546:C548"/>
    <mergeCell ref="D546:D548"/>
    <mergeCell ref="E546:E548"/>
    <mergeCell ref="L546:L548"/>
    <mergeCell ref="M546:M548"/>
    <mergeCell ref="O546:O548"/>
    <mergeCell ref="P546:P548"/>
    <mergeCell ref="L535:L539"/>
    <mergeCell ref="M535:M539"/>
    <mergeCell ref="N535:N539"/>
    <mergeCell ref="O535:O539"/>
    <mergeCell ref="P535:P539"/>
    <mergeCell ref="A544:A545"/>
    <mergeCell ref="C544:C545"/>
    <mergeCell ref="D544:D545"/>
    <mergeCell ref="E544:E545"/>
    <mergeCell ref="L544:L545"/>
    <mergeCell ref="O533:O534"/>
    <mergeCell ref="P533:P534"/>
    <mergeCell ref="A535:A539"/>
    <mergeCell ref="C535:C539"/>
    <mergeCell ref="D535:D539"/>
    <mergeCell ref="E535:E539"/>
    <mergeCell ref="F535:F539"/>
    <mergeCell ref="I535:I539"/>
    <mergeCell ref="J535:J539"/>
    <mergeCell ref="K535:K539"/>
    <mergeCell ref="I533:I534"/>
    <mergeCell ref="J533:J534"/>
    <mergeCell ref="K533:K534"/>
    <mergeCell ref="L533:L534"/>
    <mergeCell ref="M533:M534"/>
    <mergeCell ref="N533:N534"/>
    <mergeCell ref="A533:A534"/>
    <mergeCell ref="C533:C534"/>
    <mergeCell ref="D533:D534"/>
    <mergeCell ref="E533:E534"/>
    <mergeCell ref="F533:F534"/>
    <mergeCell ref="G533:G534"/>
    <mergeCell ref="L529:L532"/>
    <mergeCell ref="M529:M532"/>
    <mergeCell ref="N529:N532"/>
    <mergeCell ref="O529:O532"/>
    <mergeCell ref="P529:P532"/>
    <mergeCell ref="G530:G532"/>
    <mergeCell ref="O525:O528"/>
    <mergeCell ref="P525:P528"/>
    <mergeCell ref="A529:A532"/>
    <mergeCell ref="C529:C532"/>
    <mergeCell ref="D529:D532"/>
    <mergeCell ref="E529:E532"/>
    <mergeCell ref="F529:F532"/>
    <mergeCell ref="I529:I532"/>
    <mergeCell ref="J529:J532"/>
    <mergeCell ref="K529:K532"/>
    <mergeCell ref="I525:I528"/>
    <mergeCell ref="J525:J528"/>
    <mergeCell ref="K525:K528"/>
    <mergeCell ref="L525:L528"/>
    <mergeCell ref="M525:M528"/>
    <mergeCell ref="N525:N528"/>
    <mergeCell ref="L522:L523"/>
    <mergeCell ref="M522:M523"/>
    <mergeCell ref="N522:N523"/>
    <mergeCell ref="O522:O523"/>
    <mergeCell ref="P522:P523"/>
    <mergeCell ref="A525:A528"/>
    <mergeCell ref="C525:C528"/>
    <mergeCell ref="D525:D528"/>
    <mergeCell ref="E525:E528"/>
    <mergeCell ref="F525:F527"/>
    <mergeCell ref="P514:P520"/>
    <mergeCell ref="G517:G520"/>
    <mergeCell ref="A522:A523"/>
    <mergeCell ref="C522:C523"/>
    <mergeCell ref="D522:D523"/>
    <mergeCell ref="E522:E523"/>
    <mergeCell ref="G522:G523"/>
    <mergeCell ref="I522:I523"/>
    <mergeCell ref="J522:J523"/>
    <mergeCell ref="K522:K523"/>
    <mergeCell ref="J514:J520"/>
    <mergeCell ref="K514:K520"/>
    <mergeCell ref="L514:L520"/>
    <mergeCell ref="M514:M520"/>
    <mergeCell ref="N514:N520"/>
    <mergeCell ref="O514:O520"/>
    <mergeCell ref="A514:A520"/>
    <mergeCell ref="C514:C520"/>
    <mergeCell ref="D514:D520"/>
    <mergeCell ref="E514:E520"/>
    <mergeCell ref="F514:F520"/>
    <mergeCell ref="I514:I520"/>
    <mergeCell ref="K512:K513"/>
    <mergeCell ref="L512:L513"/>
    <mergeCell ref="M512:M513"/>
    <mergeCell ref="N512:N513"/>
    <mergeCell ref="O512:O513"/>
    <mergeCell ref="P512:P513"/>
    <mergeCell ref="A512:A513"/>
    <mergeCell ref="C512:C513"/>
    <mergeCell ref="D512:D513"/>
    <mergeCell ref="E512:E513"/>
    <mergeCell ref="I512:I513"/>
    <mergeCell ref="J512:J513"/>
    <mergeCell ref="K508:K509"/>
    <mergeCell ref="L508:L509"/>
    <mergeCell ref="M508:M509"/>
    <mergeCell ref="N508:N509"/>
    <mergeCell ref="O508:O509"/>
    <mergeCell ref="P508:P509"/>
    <mergeCell ref="O499:O507"/>
    <mergeCell ref="P499:P507"/>
    <mergeCell ref="A508:A509"/>
    <mergeCell ref="C508:C509"/>
    <mergeCell ref="D508:D509"/>
    <mergeCell ref="E508:E509"/>
    <mergeCell ref="F508:F509"/>
    <mergeCell ref="G508:G509"/>
    <mergeCell ref="I508:I509"/>
    <mergeCell ref="J508:J509"/>
    <mergeCell ref="I499:I507"/>
    <mergeCell ref="J499:J507"/>
    <mergeCell ref="K499:K507"/>
    <mergeCell ref="L499:L507"/>
    <mergeCell ref="M499:M507"/>
    <mergeCell ref="N499:N507"/>
    <mergeCell ref="N496:N498"/>
    <mergeCell ref="O496:O498"/>
    <mergeCell ref="P496:P498"/>
    <mergeCell ref="G497:G498"/>
    <mergeCell ref="A499:A507"/>
    <mergeCell ref="C499:C507"/>
    <mergeCell ref="D499:D507"/>
    <mergeCell ref="E499:E507"/>
    <mergeCell ref="F499:F506"/>
    <mergeCell ref="G499:G507"/>
    <mergeCell ref="P492:P495"/>
    <mergeCell ref="A496:A498"/>
    <mergeCell ref="C496:C498"/>
    <mergeCell ref="D496:D498"/>
    <mergeCell ref="E496:E498"/>
    <mergeCell ref="I496:I498"/>
    <mergeCell ref="J496:J498"/>
    <mergeCell ref="K496:K498"/>
    <mergeCell ref="L496:L498"/>
    <mergeCell ref="M496:M498"/>
    <mergeCell ref="J492:J495"/>
    <mergeCell ref="K492:K495"/>
    <mergeCell ref="L492:L495"/>
    <mergeCell ref="M492:M495"/>
    <mergeCell ref="N492:N495"/>
    <mergeCell ref="O492:O495"/>
    <mergeCell ref="I488:I489"/>
    <mergeCell ref="N488:N489"/>
    <mergeCell ref="I490:I491"/>
    <mergeCell ref="N490:N491"/>
    <mergeCell ref="A492:A495"/>
    <mergeCell ref="C492:C495"/>
    <mergeCell ref="D492:D495"/>
    <mergeCell ref="E492:E495"/>
    <mergeCell ref="F492:F495"/>
    <mergeCell ref="I492:I495"/>
    <mergeCell ref="K485:K491"/>
    <mergeCell ref="L485:L491"/>
    <mergeCell ref="M485:M491"/>
    <mergeCell ref="N485:N486"/>
    <mergeCell ref="O485:O491"/>
    <mergeCell ref="P485:P491"/>
    <mergeCell ref="O482:O484"/>
    <mergeCell ref="P482:P484"/>
    <mergeCell ref="A485:A491"/>
    <mergeCell ref="C485:C491"/>
    <mergeCell ref="D485:D491"/>
    <mergeCell ref="E485:E491"/>
    <mergeCell ref="F485:F491"/>
    <mergeCell ref="G485:G491"/>
    <mergeCell ref="I485:I486"/>
    <mergeCell ref="J485:J491"/>
    <mergeCell ref="I482:I484"/>
    <mergeCell ref="J482:J484"/>
    <mergeCell ref="K482:K484"/>
    <mergeCell ref="L482:L484"/>
    <mergeCell ref="M482:M484"/>
    <mergeCell ref="N482:N484"/>
    <mergeCell ref="L480:L481"/>
    <mergeCell ref="M480:M481"/>
    <mergeCell ref="N480:N481"/>
    <mergeCell ref="O480:O481"/>
    <mergeCell ref="P480:P481"/>
    <mergeCell ref="A482:A484"/>
    <mergeCell ref="C482:C484"/>
    <mergeCell ref="D482:D484"/>
    <mergeCell ref="E482:E484"/>
    <mergeCell ref="G482:G484"/>
    <mergeCell ref="O477:O478"/>
    <mergeCell ref="P477:P478"/>
    <mergeCell ref="A480:A481"/>
    <mergeCell ref="C480:C481"/>
    <mergeCell ref="D480:D481"/>
    <mergeCell ref="E480:E481"/>
    <mergeCell ref="F480:F481"/>
    <mergeCell ref="I480:I481"/>
    <mergeCell ref="J480:J481"/>
    <mergeCell ref="K480:K481"/>
    <mergeCell ref="N471:N476"/>
    <mergeCell ref="O471:O476"/>
    <mergeCell ref="P471:P476"/>
    <mergeCell ref="F472:F476"/>
    <mergeCell ref="A477:A478"/>
    <mergeCell ref="C477:C478"/>
    <mergeCell ref="D477:D478"/>
    <mergeCell ref="E477:E478"/>
    <mergeCell ref="K477:K478"/>
    <mergeCell ref="L477:L478"/>
    <mergeCell ref="P467:P470"/>
    <mergeCell ref="A471:A476"/>
    <mergeCell ref="C471:C476"/>
    <mergeCell ref="D471:D476"/>
    <mergeCell ref="E471:E476"/>
    <mergeCell ref="I471:I476"/>
    <mergeCell ref="J471:J476"/>
    <mergeCell ref="K471:K476"/>
    <mergeCell ref="L471:L476"/>
    <mergeCell ref="M471:M476"/>
    <mergeCell ref="J467:J470"/>
    <mergeCell ref="K467:K470"/>
    <mergeCell ref="L467:L470"/>
    <mergeCell ref="M467:M470"/>
    <mergeCell ref="N467:N470"/>
    <mergeCell ref="O467:O470"/>
    <mergeCell ref="M460:M463"/>
    <mergeCell ref="N460:N463"/>
    <mergeCell ref="O460:O463"/>
    <mergeCell ref="P460:P463"/>
    <mergeCell ref="A467:A470"/>
    <mergeCell ref="C467:C470"/>
    <mergeCell ref="D467:D470"/>
    <mergeCell ref="E467:E470"/>
    <mergeCell ref="F467:F470"/>
    <mergeCell ref="I467:I470"/>
    <mergeCell ref="P457:P459"/>
    <mergeCell ref="A460:A463"/>
    <mergeCell ref="C460:C463"/>
    <mergeCell ref="D460:D463"/>
    <mergeCell ref="E460:E463"/>
    <mergeCell ref="F460:F463"/>
    <mergeCell ref="I460:I463"/>
    <mergeCell ref="J460:J463"/>
    <mergeCell ref="K460:K463"/>
    <mergeCell ref="L460:L463"/>
    <mergeCell ref="J457:J459"/>
    <mergeCell ref="K457:K459"/>
    <mergeCell ref="L457:L459"/>
    <mergeCell ref="M457:M459"/>
    <mergeCell ref="N457:N459"/>
    <mergeCell ref="O457:O459"/>
    <mergeCell ref="A457:A459"/>
    <mergeCell ref="C457:C459"/>
    <mergeCell ref="D457:D459"/>
    <mergeCell ref="E457:E459"/>
    <mergeCell ref="F457:F459"/>
    <mergeCell ref="I457:I459"/>
    <mergeCell ref="J454:J455"/>
    <mergeCell ref="K454:K455"/>
    <mergeCell ref="L454:L455"/>
    <mergeCell ref="M454:M455"/>
    <mergeCell ref="O454:O455"/>
    <mergeCell ref="P454:P455"/>
    <mergeCell ref="L452:L453"/>
    <mergeCell ref="M452:M453"/>
    <mergeCell ref="N452:N453"/>
    <mergeCell ref="O452:O453"/>
    <mergeCell ref="P452:P453"/>
    <mergeCell ref="A454:A455"/>
    <mergeCell ref="C454:C455"/>
    <mergeCell ref="D454:D455"/>
    <mergeCell ref="E454:E455"/>
    <mergeCell ref="F454:F455"/>
    <mergeCell ref="O447:O451"/>
    <mergeCell ref="P447:P451"/>
    <mergeCell ref="A452:A453"/>
    <mergeCell ref="C452:C453"/>
    <mergeCell ref="D452:D453"/>
    <mergeCell ref="E452:E453"/>
    <mergeCell ref="G452:G453"/>
    <mergeCell ref="I452:I453"/>
    <mergeCell ref="J452:J453"/>
    <mergeCell ref="K452:K453"/>
    <mergeCell ref="I447:I451"/>
    <mergeCell ref="J447:J451"/>
    <mergeCell ref="K447:K451"/>
    <mergeCell ref="L447:L451"/>
    <mergeCell ref="M447:M451"/>
    <mergeCell ref="N447:N451"/>
    <mergeCell ref="A447:A451"/>
    <mergeCell ref="C447:C451"/>
    <mergeCell ref="D447:D451"/>
    <mergeCell ref="E447:E451"/>
    <mergeCell ref="F447:F451"/>
    <mergeCell ref="G447:G451"/>
    <mergeCell ref="K439:K446"/>
    <mergeCell ref="L439:L446"/>
    <mergeCell ref="M439:M446"/>
    <mergeCell ref="N439:N446"/>
    <mergeCell ref="O439:O446"/>
    <mergeCell ref="P439:P446"/>
    <mergeCell ref="O433:O438"/>
    <mergeCell ref="P433:P438"/>
    <mergeCell ref="A439:A446"/>
    <mergeCell ref="C439:C446"/>
    <mergeCell ref="D439:D446"/>
    <mergeCell ref="E439:E446"/>
    <mergeCell ref="F439:F446"/>
    <mergeCell ref="G439:G446"/>
    <mergeCell ref="I439:I446"/>
    <mergeCell ref="J439:J446"/>
    <mergeCell ref="I433:I438"/>
    <mergeCell ref="J433:J438"/>
    <mergeCell ref="K433:K438"/>
    <mergeCell ref="L433:L438"/>
    <mergeCell ref="M433:M438"/>
    <mergeCell ref="N433:N438"/>
    <mergeCell ref="L430:L432"/>
    <mergeCell ref="M430:M432"/>
    <mergeCell ref="N430:N432"/>
    <mergeCell ref="O430:O432"/>
    <mergeCell ref="P430:P432"/>
    <mergeCell ref="A433:A438"/>
    <mergeCell ref="C433:C438"/>
    <mergeCell ref="D433:D438"/>
    <mergeCell ref="E433:E438"/>
    <mergeCell ref="F433:F438"/>
    <mergeCell ref="O427:O429"/>
    <mergeCell ref="P427:P429"/>
    <mergeCell ref="A430:A432"/>
    <mergeCell ref="C430:C432"/>
    <mergeCell ref="D430:D432"/>
    <mergeCell ref="E430:E432"/>
    <mergeCell ref="F430:F432"/>
    <mergeCell ref="I430:I432"/>
    <mergeCell ref="J430:J432"/>
    <mergeCell ref="K430:K432"/>
    <mergeCell ref="I427:I429"/>
    <mergeCell ref="J427:J429"/>
    <mergeCell ref="K427:K429"/>
    <mergeCell ref="L427:L429"/>
    <mergeCell ref="M427:M429"/>
    <mergeCell ref="N427:N429"/>
    <mergeCell ref="L421:L426"/>
    <mergeCell ref="M421:M426"/>
    <mergeCell ref="N421:N426"/>
    <mergeCell ref="O421:O426"/>
    <mergeCell ref="P421:P426"/>
    <mergeCell ref="A427:A429"/>
    <mergeCell ref="C427:C429"/>
    <mergeCell ref="D427:D429"/>
    <mergeCell ref="E427:E429"/>
    <mergeCell ref="F427:F429"/>
    <mergeCell ref="O415:O419"/>
    <mergeCell ref="P415:P419"/>
    <mergeCell ref="A421:A426"/>
    <mergeCell ref="C421:C426"/>
    <mergeCell ref="D421:D426"/>
    <mergeCell ref="E421:E426"/>
    <mergeCell ref="F421:F426"/>
    <mergeCell ref="I421:I426"/>
    <mergeCell ref="J421:J426"/>
    <mergeCell ref="K421:K426"/>
    <mergeCell ref="I415:I420"/>
    <mergeCell ref="J415:J420"/>
    <mergeCell ref="K415:K420"/>
    <mergeCell ref="L415:L420"/>
    <mergeCell ref="M415:M420"/>
    <mergeCell ref="N415:N420"/>
    <mergeCell ref="M411:M412"/>
    <mergeCell ref="N411:N412"/>
    <mergeCell ref="O411:O412"/>
    <mergeCell ref="P411:P412"/>
    <mergeCell ref="A415:A420"/>
    <mergeCell ref="C415:C420"/>
    <mergeCell ref="D415:D420"/>
    <mergeCell ref="E415:E420"/>
    <mergeCell ref="F415:F420"/>
    <mergeCell ref="G415:G420"/>
    <mergeCell ref="O405:O410"/>
    <mergeCell ref="P405:P410"/>
    <mergeCell ref="A411:A412"/>
    <mergeCell ref="C411:C412"/>
    <mergeCell ref="D411:D412"/>
    <mergeCell ref="E411:E412"/>
    <mergeCell ref="I411:I412"/>
    <mergeCell ref="J411:J412"/>
    <mergeCell ref="K411:K412"/>
    <mergeCell ref="L411:L412"/>
    <mergeCell ref="I405:I410"/>
    <mergeCell ref="J405:J410"/>
    <mergeCell ref="K405:K410"/>
    <mergeCell ref="L405:L410"/>
    <mergeCell ref="M405:M410"/>
    <mergeCell ref="N405:N410"/>
    <mergeCell ref="A405:A410"/>
    <mergeCell ref="C405:C410"/>
    <mergeCell ref="D405:D410"/>
    <mergeCell ref="E405:E410"/>
    <mergeCell ref="F405:F410"/>
    <mergeCell ref="G405:G410"/>
    <mergeCell ref="K402:K404"/>
    <mergeCell ref="L402:L404"/>
    <mergeCell ref="M402:M404"/>
    <mergeCell ref="N402:N404"/>
    <mergeCell ref="O402:O404"/>
    <mergeCell ref="P402:P404"/>
    <mergeCell ref="A402:A404"/>
    <mergeCell ref="C402:C404"/>
    <mergeCell ref="D402:D404"/>
    <mergeCell ref="E402:E404"/>
    <mergeCell ref="I402:I404"/>
    <mergeCell ref="J402:J404"/>
    <mergeCell ref="F403:F404"/>
    <mergeCell ref="K397:K401"/>
    <mergeCell ref="L397:L401"/>
    <mergeCell ref="M397:M401"/>
    <mergeCell ref="N397:N401"/>
    <mergeCell ref="O397:O401"/>
    <mergeCell ref="P397:P401"/>
    <mergeCell ref="O392:O396"/>
    <mergeCell ref="P392:P396"/>
    <mergeCell ref="F393:F396"/>
    <mergeCell ref="A397:A401"/>
    <mergeCell ref="C397:C401"/>
    <mergeCell ref="D397:D401"/>
    <mergeCell ref="E397:E401"/>
    <mergeCell ref="G397:G401"/>
    <mergeCell ref="I397:I401"/>
    <mergeCell ref="J397:J401"/>
    <mergeCell ref="I392:I396"/>
    <mergeCell ref="J392:J396"/>
    <mergeCell ref="K392:K396"/>
    <mergeCell ref="L392:L396"/>
    <mergeCell ref="M392:M396"/>
    <mergeCell ref="N392:N396"/>
    <mergeCell ref="L387:L391"/>
    <mergeCell ref="M387:M391"/>
    <mergeCell ref="N387:N391"/>
    <mergeCell ref="O387:O391"/>
    <mergeCell ref="P387:P391"/>
    <mergeCell ref="A392:A396"/>
    <mergeCell ref="C392:C396"/>
    <mergeCell ref="D392:D396"/>
    <mergeCell ref="E392:E396"/>
    <mergeCell ref="G392:G396"/>
    <mergeCell ref="O378:O386"/>
    <mergeCell ref="P378:P386"/>
    <mergeCell ref="A387:A391"/>
    <mergeCell ref="C387:C391"/>
    <mergeCell ref="D387:D391"/>
    <mergeCell ref="E387:E391"/>
    <mergeCell ref="G387:G391"/>
    <mergeCell ref="I387:I391"/>
    <mergeCell ref="J387:J391"/>
    <mergeCell ref="K387:K391"/>
    <mergeCell ref="I378:I386"/>
    <mergeCell ref="J378:J386"/>
    <mergeCell ref="K378:K386"/>
    <mergeCell ref="L378:L386"/>
    <mergeCell ref="M378:M386"/>
    <mergeCell ref="N378:N386"/>
    <mergeCell ref="N374:N377"/>
    <mergeCell ref="O374:O377"/>
    <mergeCell ref="P374:P377"/>
    <mergeCell ref="G375:G376"/>
    <mergeCell ref="A378:A386"/>
    <mergeCell ref="C378:C386"/>
    <mergeCell ref="D378:D386"/>
    <mergeCell ref="E378:E386"/>
    <mergeCell ref="F378:F386"/>
    <mergeCell ref="G378:G386"/>
    <mergeCell ref="P370:P373"/>
    <mergeCell ref="A374:A377"/>
    <mergeCell ref="C374:C377"/>
    <mergeCell ref="D374:D377"/>
    <mergeCell ref="E374:E377"/>
    <mergeCell ref="I374:I377"/>
    <mergeCell ref="J374:J377"/>
    <mergeCell ref="K374:K377"/>
    <mergeCell ref="L374:L377"/>
    <mergeCell ref="M374:M377"/>
    <mergeCell ref="J370:J373"/>
    <mergeCell ref="K370:K373"/>
    <mergeCell ref="L370:L373"/>
    <mergeCell ref="M370:M373"/>
    <mergeCell ref="N370:N373"/>
    <mergeCell ref="O370:O373"/>
    <mergeCell ref="A370:A373"/>
    <mergeCell ref="C370:C373"/>
    <mergeCell ref="D370:D373"/>
    <mergeCell ref="E370:E373"/>
    <mergeCell ref="F370:F371"/>
    <mergeCell ref="I370:I373"/>
    <mergeCell ref="L358:L368"/>
    <mergeCell ref="M358:M368"/>
    <mergeCell ref="N358:N368"/>
    <mergeCell ref="O358:O368"/>
    <mergeCell ref="P358:P368"/>
    <mergeCell ref="F359:F360"/>
    <mergeCell ref="F361:F363"/>
    <mergeCell ref="G363:G364"/>
    <mergeCell ref="F366:F367"/>
    <mergeCell ref="N350:N357"/>
    <mergeCell ref="O350:O357"/>
    <mergeCell ref="P350:P357"/>
    <mergeCell ref="A358:A368"/>
    <mergeCell ref="C358:C368"/>
    <mergeCell ref="D358:D368"/>
    <mergeCell ref="E358:E368"/>
    <mergeCell ref="I358:I368"/>
    <mergeCell ref="J358:J368"/>
    <mergeCell ref="K358:K368"/>
    <mergeCell ref="G350:G356"/>
    <mergeCell ref="I350:I357"/>
    <mergeCell ref="J350:J357"/>
    <mergeCell ref="K350:K357"/>
    <mergeCell ref="L350:L357"/>
    <mergeCell ref="M350:M357"/>
    <mergeCell ref="M344:M349"/>
    <mergeCell ref="N344:N349"/>
    <mergeCell ref="O344:O349"/>
    <mergeCell ref="P344:P349"/>
    <mergeCell ref="F346:F349"/>
    <mergeCell ref="A350:A357"/>
    <mergeCell ref="C350:C357"/>
    <mergeCell ref="D350:D357"/>
    <mergeCell ref="E350:E357"/>
    <mergeCell ref="F350:F357"/>
    <mergeCell ref="P340:P343"/>
    <mergeCell ref="A344:A349"/>
    <mergeCell ref="C344:C349"/>
    <mergeCell ref="D344:D349"/>
    <mergeCell ref="E344:E349"/>
    <mergeCell ref="G344:G349"/>
    <mergeCell ref="I344:I349"/>
    <mergeCell ref="J344:J349"/>
    <mergeCell ref="K344:K349"/>
    <mergeCell ref="L344:L349"/>
    <mergeCell ref="J340:J343"/>
    <mergeCell ref="K340:K343"/>
    <mergeCell ref="L340:L343"/>
    <mergeCell ref="M340:M343"/>
    <mergeCell ref="N340:N343"/>
    <mergeCell ref="O340:O343"/>
    <mergeCell ref="A340:A343"/>
    <mergeCell ref="C340:C343"/>
    <mergeCell ref="D340:D343"/>
    <mergeCell ref="E340:E343"/>
    <mergeCell ref="G340:G343"/>
    <mergeCell ref="I340:I343"/>
    <mergeCell ref="K335:K338"/>
    <mergeCell ref="L335:L338"/>
    <mergeCell ref="M335:M338"/>
    <mergeCell ref="N335:N338"/>
    <mergeCell ref="O335:O338"/>
    <mergeCell ref="P335:P338"/>
    <mergeCell ref="N328:N334"/>
    <mergeCell ref="O328:O334"/>
    <mergeCell ref="P328:P334"/>
    <mergeCell ref="A335:A338"/>
    <mergeCell ref="C335:C338"/>
    <mergeCell ref="D335:D338"/>
    <mergeCell ref="E335:E338"/>
    <mergeCell ref="F335:F338"/>
    <mergeCell ref="I335:I338"/>
    <mergeCell ref="J335:J338"/>
    <mergeCell ref="G328:G334"/>
    <mergeCell ref="I328:I332"/>
    <mergeCell ref="J328:J334"/>
    <mergeCell ref="K328:K334"/>
    <mergeCell ref="L328:L334"/>
    <mergeCell ref="M328:M334"/>
    <mergeCell ref="K324:K327"/>
    <mergeCell ref="L324:L326"/>
    <mergeCell ref="M324:M327"/>
    <mergeCell ref="O324:O327"/>
    <mergeCell ref="P324:P327"/>
    <mergeCell ref="A328:A334"/>
    <mergeCell ref="C328:C334"/>
    <mergeCell ref="D328:D334"/>
    <mergeCell ref="E328:E334"/>
    <mergeCell ref="F328:F334"/>
    <mergeCell ref="G315:G316"/>
    <mergeCell ref="A324:A327"/>
    <mergeCell ref="C324:C327"/>
    <mergeCell ref="D324:D327"/>
    <mergeCell ref="E324:E327"/>
    <mergeCell ref="J324:J327"/>
    <mergeCell ref="K311:K323"/>
    <mergeCell ref="L311:L323"/>
    <mergeCell ref="M311:M323"/>
    <mergeCell ref="N311:N323"/>
    <mergeCell ref="O311:O323"/>
    <mergeCell ref="P311:P323"/>
    <mergeCell ref="P304:P310"/>
    <mergeCell ref="G305:G310"/>
    <mergeCell ref="F307:F310"/>
    <mergeCell ref="A311:A323"/>
    <mergeCell ref="C311:C323"/>
    <mergeCell ref="D311:D323"/>
    <mergeCell ref="E311:E323"/>
    <mergeCell ref="F311:F323"/>
    <mergeCell ref="I311:I323"/>
    <mergeCell ref="J311:J323"/>
    <mergeCell ref="J304:J310"/>
    <mergeCell ref="K304:K310"/>
    <mergeCell ref="L304:L310"/>
    <mergeCell ref="M304:M310"/>
    <mergeCell ref="N304:N310"/>
    <mergeCell ref="O304:O310"/>
    <mergeCell ref="G299:G303"/>
    <mergeCell ref="A304:A310"/>
    <mergeCell ref="C304:C310"/>
    <mergeCell ref="D304:D310"/>
    <mergeCell ref="E304:E310"/>
    <mergeCell ref="I304:I310"/>
    <mergeCell ref="K297:K303"/>
    <mergeCell ref="L297:L303"/>
    <mergeCell ref="M297:M303"/>
    <mergeCell ref="N297:N303"/>
    <mergeCell ref="O297:O303"/>
    <mergeCell ref="P297:P303"/>
    <mergeCell ref="O288:O296"/>
    <mergeCell ref="P288:P296"/>
    <mergeCell ref="G289:G296"/>
    <mergeCell ref="A297:A303"/>
    <mergeCell ref="C297:C303"/>
    <mergeCell ref="D297:D303"/>
    <mergeCell ref="E297:E303"/>
    <mergeCell ref="F297:F303"/>
    <mergeCell ref="I297:I303"/>
    <mergeCell ref="J297:J303"/>
    <mergeCell ref="I288:I296"/>
    <mergeCell ref="J288:J296"/>
    <mergeCell ref="K288:K296"/>
    <mergeCell ref="L288:L296"/>
    <mergeCell ref="M288:M296"/>
    <mergeCell ref="N288:N296"/>
    <mergeCell ref="G282:G287"/>
    <mergeCell ref="A288:A296"/>
    <mergeCell ref="C288:C296"/>
    <mergeCell ref="D288:D296"/>
    <mergeCell ref="E288:E296"/>
    <mergeCell ref="F288:F296"/>
    <mergeCell ref="K280:K287"/>
    <mergeCell ref="L280:L287"/>
    <mergeCell ref="M280:M287"/>
    <mergeCell ref="N280:N287"/>
    <mergeCell ref="O280:O287"/>
    <mergeCell ref="P280:P287"/>
    <mergeCell ref="O271:O279"/>
    <mergeCell ref="P271:P279"/>
    <mergeCell ref="G274:G279"/>
    <mergeCell ref="A280:A287"/>
    <mergeCell ref="C280:C287"/>
    <mergeCell ref="D280:D287"/>
    <mergeCell ref="E280:E287"/>
    <mergeCell ref="F280:F287"/>
    <mergeCell ref="I280:I287"/>
    <mergeCell ref="J280:J287"/>
    <mergeCell ref="I271:I279"/>
    <mergeCell ref="J271:J279"/>
    <mergeCell ref="K271:K279"/>
    <mergeCell ref="L271:L279"/>
    <mergeCell ref="M271:M279"/>
    <mergeCell ref="N271:N279"/>
    <mergeCell ref="M262:M270"/>
    <mergeCell ref="N262:N270"/>
    <mergeCell ref="O262:O270"/>
    <mergeCell ref="P262:P270"/>
    <mergeCell ref="G265:G270"/>
    <mergeCell ref="A271:A279"/>
    <mergeCell ref="C271:C279"/>
    <mergeCell ref="D271:D279"/>
    <mergeCell ref="E271:E279"/>
    <mergeCell ref="F271:F279"/>
    <mergeCell ref="P252:P259"/>
    <mergeCell ref="A262:A270"/>
    <mergeCell ref="C262:C270"/>
    <mergeCell ref="D262:D270"/>
    <mergeCell ref="E262:E270"/>
    <mergeCell ref="F262:F270"/>
    <mergeCell ref="I262:I270"/>
    <mergeCell ref="J262:J270"/>
    <mergeCell ref="K262:K270"/>
    <mergeCell ref="L262:L270"/>
    <mergeCell ref="J252:J259"/>
    <mergeCell ref="K252:K259"/>
    <mergeCell ref="L252:L259"/>
    <mergeCell ref="M252:M259"/>
    <mergeCell ref="N252:N259"/>
    <mergeCell ref="O252:O259"/>
    <mergeCell ref="A252:A259"/>
    <mergeCell ref="C252:C259"/>
    <mergeCell ref="D252:D259"/>
    <mergeCell ref="E252:E259"/>
    <mergeCell ref="F252:F259"/>
    <mergeCell ref="I252:I259"/>
    <mergeCell ref="K245:K251"/>
    <mergeCell ref="L245:L251"/>
    <mergeCell ref="M245:M251"/>
    <mergeCell ref="N245:N251"/>
    <mergeCell ref="O245:O251"/>
    <mergeCell ref="P245:P251"/>
    <mergeCell ref="P238:P244"/>
    <mergeCell ref="F243:F244"/>
    <mergeCell ref="A245:A251"/>
    <mergeCell ref="C245:C251"/>
    <mergeCell ref="D245:D251"/>
    <mergeCell ref="E245:E251"/>
    <mergeCell ref="F245:F251"/>
    <mergeCell ref="G245:G251"/>
    <mergeCell ref="I245:I251"/>
    <mergeCell ref="J245:J251"/>
    <mergeCell ref="J238:J244"/>
    <mergeCell ref="K238:K244"/>
    <mergeCell ref="L238:L244"/>
    <mergeCell ref="M238:M244"/>
    <mergeCell ref="N238:N244"/>
    <mergeCell ref="O238:O244"/>
    <mergeCell ref="G236:G237"/>
    <mergeCell ref="A238:A244"/>
    <mergeCell ref="C238:C244"/>
    <mergeCell ref="D238:D244"/>
    <mergeCell ref="E238:E244"/>
    <mergeCell ref="I238:I244"/>
    <mergeCell ref="M234:M237"/>
    <mergeCell ref="O234:O237"/>
    <mergeCell ref="P234:P237"/>
    <mergeCell ref="I235:I237"/>
    <mergeCell ref="J235:J237"/>
    <mergeCell ref="K235:K237"/>
    <mergeCell ref="N235:N237"/>
    <mergeCell ref="L226:L233"/>
    <mergeCell ref="M226:M233"/>
    <mergeCell ref="N226:N233"/>
    <mergeCell ref="O226:O233"/>
    <mergeCell ref="P226:P233"/>
    <mergeCell ref="A234:A237"/>
    <mergeCell ref="C234:C237"/>
    <mergeCell ref="D234:D237"/>
    <mergeCell ref="E234:E237"/>
    <mergeCell ref="L234:L237"/>
    <mergeCell ref="P216:P225"/>
    <mergeCell ref="A226:A233"/>
    <mergeCell ref="C226:C233"/>
    <mergeCell ref="D226:D233"/>
    <mergeCell ref="E226:E233"/>
    <mergeCell ref="F226:F233"/>
    <mergeCell ref="G226:G233"/>
    <mergeCell ref="I226:I233"/>
    <mergeCell ref="J226:J233"/>
    <mergeCell ref="K226:K233"/>
    <mergeCell ref="J216:J225"/>
    <mergeCell ref="K216:K225"/>
    <mergeCell ref="L216:L225"/>
    <mergeCell ref="M216:M225"/>
    <mergeCell ref="N216:N225"/>
    <mergeCell ref="O216:O225"/>
    <mergeCell ref="A216:A225"/>
    <mergeCell ref="C216:C225"/>
    <mergeCell ref="D216:D225"/>
    <mergeCell ref="E216:E225"/>
    <mergeCell ref="F216:F225"/>
    <mergeCell ref="I216:I225"/>
    <mergeCell ref="K206:K212"/>
    <mergeCell ref="L206:L212"/>
    <mergeCell ref="M206:M212"/>
    <mergeCell ref="N206:N212"/>
    <mergeCell ref="O206:O212"/>
    <mergeCell ref="P206:P212"/>
    <mergeCell ref="A206:A212"/>
    <mergeCell ref="C206:C212"/>
    <mergeCell ref="D206:D212"/>
    <mergeCell ref="E206:E212"/>
    <mergeCell ref="I206:I212"/>
    <mergeCell ref="J206:J212"/>
    <mergeCell ref="G207:G212"/>
    <mergeCell ref="L195:L205"/>
    <mergeCell ref="M195:M205"/>
    <mergeCell ref="O195:O205"/>
    <mergeCell ref="P195:P205"/>
    <mergeCell ref="N197:N205"/>
    <mergeCell ref="I202:I204"/>
    <mergeCell ref="O173:O181"/>
    <mergeCell ref="P173:P181"/>
    <mergeCell ref="G174:G180"/>
    <mergeCell ref="A195:A205"/>
    <mergeCell ref="C195:C205"/>
    <mergeCell ref="D195:D205"/>
    <mergeCell ref="E195:E205"/>
    <mergeCell ref="F195:F205"/>
    <mergeCell ref="J195:J205"/>
    <mergeCell ref="K195:K205"/>
    <mergeCell ref="I173:I181"/>
    <mergeCell ref="J173:J181"/>
    <mergeCell ref="K173:K181"/>
    <mergeCell ref="L173:L181"/>
    <mergeCell ref="M173:M181"/>
    <mergeCell ref="N173:N181"/>
    <mergeCell ref="L163:L172"/>
    <mergeCell ref="M163:M172"/>
    <mergeCell ref="N163:N172"/>
    <mergeCell ref="O163:O172"/>
    <mergeCell ref="P163:P172"/>
    <mergeCell ref="A173:A181"/>
    <mergeCell ref="C173:C181"/>
    <mergeCell ref="D173:D181"/>
    <mergeCell ref="E173:E181"/>
    <mergeCell ref="F173:F181"/>
    <mergeCell ref="O153:O162"/>
    <mergeCell ref="P153:P162"/>
    <mergeCell ref="A163:A172"/>
    <mergeCell ref="C163:C172"/>
    <mergeCell ref="D163:D172"/>
    <mergeCell ref="E163:E172"/>
    <mergeCell ref="F163:F172"/>
    <mergeCell ref="I163:I172"/>
    <mergeCell ref="J163:J172"/>
    <mergeCell ref="K163:K172"/>
    <mergeCell ref="I153:I162"/>
    <mergeCell ref="J153:J162"/>
    <mergeCell ref="K153:K162"/>
    <mergeCell ref="L153:L162"/>
    <mergeCell ref="M153:M162"/>
    <mergeCell ref="N153:N162"/>
    <mergeCell ref="A153:A162"/>
    <mergeCell ref="C153:C162"/>
    <mergeCell ref="D153:D162"/>
    <mergeCell ref="E153:E162"/>
    <mergeCell ref="F153:F162"/>
    <mergeCell ref="G153:G162"/>
    <mergeCell ref="K150:K152"/>
    <mergeCell ref="L150:L152"/>
    <mergeCell ref="M150:M152"/>
    <mergeCell ref="N150:N152"/>
    <mergeCell ref="O150:O152"/>
    <mergeCell ref="P150:P152"/>
    <mergeCell ref="O140:O149"/>
    <mergeCell ref="P140:P149"/>
    <mergeCell ref="A150:A152"/>
    <mergeCell ref="C150:C152"/>
    <mergeCell ref="D150:D152"/>
    <mergeCell ref="E150:E152"/>
    <mergeCell ref="F150:F152"/>
    <mergeCell ref="G150:G152"/>
    <mergeCell ref="I150:I152"/>
    <mergeCell ref="J150:J152"/>
    <mergeCell ref="I140:I149"/>
    <mergeCell ref="J140:J149"/>
    <mergeCell ref="K140:K149"/>
    <mergeCell ref="L140:L149"/>
    <mergeCell ref="M140:M149"/>
    <mergeCell ref="N140:N149"/>
    <mergeCell ref="M131:M134"/>
    <mergeCell ref="N131:N134"/>
    <mergeCell ref="O131:O134"/>
    <mergeCell ref="P131:P134"/>
    <mergeCell ref="A140:A149"/>
    <mergeCell ref="C140:C149"/>
    <mergeCell ref="D140:D149"/>
    <mergeCell ref="E140:E149"/>
    <mergeCell ref="F140:F149"/>
    <mergeCell ref="G140:G149"/>
    <mergeCell ref="P120:P130"/>
    <mergeCell ref="A131:A134"/>
    <mergeCell ref="C131:C134"/>
    <mergeCell ref="D131:D134"/>
    <mergeCell ref="E131:E134"/>
    <mergeCell ref="F131:F132"/>
    <mergeCell ref="I131:I134"/>
    <mergeCell ref="J131:J134"/>
    <mergeCell ref="K131:K134"/>
    <mergeCell ref="L131:L134"/>
    <mergeCell ref="J120:J130"/>
    <mergeCell ref="K120:K130"/>
    <mergeCell ref="L120:L130"/>
    <mergeCell ref="M120:M130"/>
    <mergeCell ref="N120:N130"/>
    <mergeCell ref="O120:O130"/>
    <mergeCell ref="A120:A130"/>
    <mergeCell ref="C120:C130"/>
    <mergeCell ref="D120:D130"/>
    <mergeCell ref="E120:E130"/>
    <mergeCell ref="F120:F130"/>
    <mergeCell ref="I120:I130"/>
    <mergeCell ref="M108:M119"/>
    <mergeCell ref="N108:N119"/>
    <mergeCell ref="O108:O119"/>
    <mergeCell ref="P108:P119"/>
    <mergeCell ref="G112:G113"/>
    <mergeCell ref="G115:G117"/>
    <mergeCell ref="P100:P104"/>
    <mergeCell ref="A108:A119"/>
    <mergeCell ref="C108:C119"/>
    <mergeCell ref="D108:D119"/>
    <mergeCell ref="E108:E119"/>
    <mergeCell ref="F108:F119"/>
    <mergeCell ref="I108:I119"/>
    <mergeCell ref="J108:J119"/>
    <mergeCell ref="K108:K119"/>
    <mergeCell ref="L108:L119"/>
    <mergeCell ref="J100:J101"/>
    <mergeCell ref="K100:K104"/>
    <mergeCell ref="L100:L104"/>
    <mergeCell ref="M100:M104"/>
    <mergeCell ref="N100:N104"/>
    <mergeCell ref="O100:O104"/>
    <mergeCell ref="A100:A104"/>
    <mergeCell ref="C100:C104"/>
    <mergeCell ref="D100:D104"/>
    <mergeCell ref="E100:E104"/>
    <mergeCell ref="F100:F104"/>
    <mergeCell ref="I100:I101"/>
    <mergeCell ref="K88:K98"/>
    <mergeCell ref="L88:L98"/>
    <mergeCell ref="M88:M98"/>
    <mergeCell ref="N88:N98"/>
    <mergeCell ref="O88:O98"/>
    <mergeCell ref="P88:P98"/>
    <mergeCell ref="O75:O87"/>
    <mergeCell ref="P75:P87"/>
    <mergeCell ref="A88:A98"/>
    <mergeCell ref="C88:C98"/>
    <mergeCell ref="D88:D98"/>
    <mergeCell ref="E88:E98"/>
    <mergeCell ref="F88:F98"/>
    <mergeCell ref="G88:G98"/>
    <mergeCell ref="I88:I98"/>
    <mergeCell ref="J88:J98"/>
    <mergeCell ref="I75:I87"/>
    <mergeCell ref="J75:J87"/>
    <mergeCell ref="K75:K87"/>
    <mergeCell ref="L75:L87"/>
    <mergeCell ref="M75:M87"/>
    <mergeCell ref="N75:N87"/>
    <mergeCell ref="A75:A87"/>
    <mergeCell ref="C75:C87"/>
    <mergeCell ref="D75:D87"/>
    <mergeCell ref="E75:E87"/>
    <mergeCell ref="F75:F87"/>
    <mergeCell ref="G75:G87"/>
    <mergeCell ref="K62:K74"/>
    <mergeCell ref="L62:L74"/>
    <mergeCell ref="M62:M74"/>
    <mergeCell ref="O62:O74"/>
    <mergeCell ref="P62:P74"/>
    <mergeCell ref="I65:I72"/>
    <mergeCell ref="N65:N72"/>
    <mergeCell ref="A62:A74"/>
    <mergeCell ref="C62:C74"/>
    <mergeCell ref="D62:D74"/>
    <mergeCell ref="E62:E74"/>
    <mergeCell ref="F62:F74"/>
    <mergeCell ref="J62:J74"/>
    <mergeCell ref="K50:K61"/>
    <mergeCell ref="L50:L61"/>
    <mergeCell ref="M50:M61"/>
    <mergeCell ref="N50:N61"/>
    <mergeCell ref="O50:O61"/>
    <mergeCell ref="P50:P61"/>
    <mergeCell ref="O37:O49"/>
    <mergeCell ref="P37:P49"/>
    <mergeCell ref="A50:A61"/>
    <mergeCell ref="C50:C61"/>
    <mergeCell ref="D50:D61"/>
    <mergeCell ref="E50:E61"/>
    <mergeCell ref="F50:F61"/>
    <mergeCell ref="G50:G61"/>
    <mergeCell ref="I50:I61"/>
    <mergeCell ref="J50:J61"/>
    <mergeCell ref="I37:I49"/>
    <mergeCell ref="J37:J49"/>
    <mergeCell ref="K37:K49"/>
    <mergeCell ref="L37:L49"/>
    <mergeCell ref="M37:M49"/>
    <mergeCell ref="N37:N49"/>
    <mergeCell ref="A37:A49"/>
    <mergeCell ref="C37:C49"/>
    <mergeCell ref="D37:D49"/>
    <mergeCell ref="E37:E49"/>
    <mergeCell ref="F37:F49"/>
    <mergeCell ref="G37:G49"/>
    <mergeCell ref="K25:K36"/>
    <mergeCell ref="L25:L36"/>
    <mergeCell ref="M25:M36"/>
    <mergeCell ref="N25:N36"/>
    <mergeCell ref="O25:O36"/>
    <mergeCell ref="P25:P36"/>
    <mergeCell ref="O13:O24"/>
    <mergeCell ref="P13:P24"/>
    <mergeCell ref="A25:A36"/>
    <mergeCell ref="C25:C36"/>
    <mergeCell ref="D25:D36"/>
    <mergeCell ref="E25:E36"/>
    <mergeCell ref="F25:F36"/>
    <mergeCell ref="G25:G36"/>
    <mergeCell ref="I25:I36"/>
    <mergeCell ref="J25:J36"/>
    <mergeCell ref="I13:I24"/>
    <mergeCell ref="J13:J24"/>
    <mergeCell ref="K13:K24"/>
    <mergeCell ref="L13:L24"/>
    <mergeCell ref="M13:M24"/>
    <mergeCell ref="N13:N24"/>
    <mergeCell ref="L3:L12"/>
    <mergeCell ref="M3:M12"/>
    <mergeCell ref="N3:N11"/>
    <mergeCell ref="O3:O11"/>
    <mergeCell ref="P3:P11"/>
    <mergeCell ref="A13:A24"/>
    <mergeCell ref="C13:C24"/>
    <mergeCell ref="D13:D24"/>
    <mergeCell ref="E13:E24"/>
    <mergeCell ref="F13:F24"/>
    <mergeCell ref="A1:N1"/>
    <mergeCell ref="A3:A12"/>
    <mergeCell ref="C3:C12"/>
    <mergeCell ref="D3:D12"/>
    <mergeCell ref="E3:E12"/>
    <mergeCell ref="F3:F12"/>
    <mergeCell ref="G3:G11"/>
    <mergeCell ref="I3:I11"/>
    <mergeCell ref="J3:J12"/>
    <mergeCell ref="K3:K12"/>
  </mergeCells>
  <pageMargins left="0.51180555555555596" right="0.51180555555555596" top="0.78750000000000009" bottom="0.78750000000000009" header="0.51181102362204689" footer="0.51181102362204689"/>
  <pageSetup paperSize="9" scale="45" fitToHeight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PCA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 Rosa de Souza</dc:creator>
  <cp:lastModifiedBy>Camila Rosa de Souza</cp:lastModifiedBy>
  <dcterms:created xsi:type="dcterms:W3CDTF">2026-07-16T14:31:53Z</dcterms:created>
  <dcterms:modified xsi:type="dcterms:W3CDTF">2026-07-16T14:32:18Z</dcterms:modified>
</cp:coreProperties>
</file>